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bookViews>
    <workbookView xWindow="240" yWindow="300" windowWidth="15480" windowHeight="11580" tabRatio="755" firstSheet="2" activeTab="5"/>
  </bookViews>
  <sheets>
    <sheet name="PACIENTE-USUARIO-CLIENTE" sheetId="1" r:id="rId1"/>
    <sheet name="APRENDIZAJE Y CRECIMIENTO" sheetId="2" r:id="rId2"/>
    <sheet name="TALENTO HUMANO" sheetId="3" r:id="rId3"/>
    <sheet name="FINANCIERA Y GERENCIAL" sheetId="4" r:id="rId4"/>
    <sheet name="GERENCIA DE LA INFORMACION" sheetId="5" r:id="rId5"/>
    <sheet name="MATRIZ DE SEMAFORIZACION" sheetId="6" r:id="rId6"/>
    <sheet name="Hoja1" sheetId="7" r:id="rId7"/>
  </sheets>
  <externalReferences>
    <externalReference r:id="rId8"/>
    <externalReference r:id="rId9"/>
    <externalReference r:id="rId10"/>
    <externalReference r:id="rId11"/>
  </externalReferences>
  <definedNames>
    <definedName name="_xlnm._FilterDatabase" localSheetId="5" hidden="1">'MATRIZ DE SEMAFORIZACION'!$A$3:$H$45</definedName>
    <definedName name="_xlnm.Print_Titles" localSheetId="1">'APRENDIZAJE Y CRECIMIENTO'!$7:$8</definedName>
    <definedName name="_xlnm.Print_Titles" localSheetId="3">'FINANCIERA Y GERENCIAL'!$7:$8</definedName>
    <definedName name="_xlnm.Print_Titles" localSheetId="4">'GERENCIA DE LA INFORMACION'!$7:$8</definedName>
    <definedName name="_xlnm.Print_Titles" localSheetId="5">'MATRIZ DE SEMAFORIZACION'!$1:$3</definedName>
    <definedName name="_xlnm.Print_Titles" localSheetId="0">'PACIENTE-USUARIO-CLIENTE'!$8:$8</definedName>
    <definedName name="_xlnm.Print_Titles" localSheetId="2">'TALENTO HUMANO'!$7:$8</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B53" i="6" l="1"/>
  <c r="B52" i="6"/>
  <c r="B51" i="6"/>
  <c r="B50" i="6"/>
  <c r="B49" i="6"/>
  <c r="G83" i="3"/>
  <c r="I112" i="5"/>
  <c r="G112" i="5"/>
  <c r="D22" i="6"/>
  <c r="F37" i="2"/>
  <c r="E124" i="1"/>
  <c r="G16" i="3"/>
  <c r="F45" i="6"/>
  <c r="I114" i="5"/>
  <c r="G114" i="5"/>
  <c r="F116" i="5"/>
  <c r="F115" i="5"/>
  <c r="F114" i="5"/>
  <c r="E45" i="6"/>
  <c r="D45" i="6"/>
  <c r="G230" i="1"/>
  <c r="I230" i="1" s="1"/>
  <c r="H230" i="1"/>
  <c r="F231" i="1"/>
  <c r="F230" i="1"/>
  <c r="D44" i="6"/>
  <c r="J108" i="3"/>
  <c r="H108" i="3"/>
  <c r="J230" i="1" l="1"/>
  <c r="B45" i="6"/>
  <c r="D39" i="6"/>
  <c r="J118" i="3"/>
  <c r="I118" i="3"/>
  <c r="H118" i="3"/>
  <c r="G118" i="3"/>
  <c r="F118" i="3"/>
  <c r="D37" i="6"/>
  <c r="G80" i="3"/>
  <c r="D36" i="6"/>
  <c r="E35" i="6"/>
  <c r="D31" i="6"/>
  <c r="D30" i="6"/>
  <c r="E29" i="6"/>
  <c r="E28" i="6"/>
  <c r="D26" i="6"/>
  <c r="I116" i="3"/>
  <c r="J116" i="3" s="1"/>
  <c r="H116" i="3"/>
  <c r="G116" i="3"/>
  <c r="F117" i="3"/>
  <c r="F116" i="3"/>
  <c r="G54" i="5"/>
  <c r="E24" i="6"/>
  <c r="B24" i="6"/>
  <c r="D23" i="6"/>
  <c r="G226" i="1"/>
  <c r="G86" i="2"/>
  <c r="I86" i="2" s="1"/>
  <c r="D20" i="6" l="1"/>
  <c r="D19" i="6"/>
  <c r="I93" i="3"/>
  <c r="J93" i="3" s="1"/>
  <c r="G93" i="3"/>
  <c r="F18" i="6"/>
  <c r="D18" i="6"/>
  <c r="D17" i="6"/>
  <c r="G136" i="1"/>
  <c r="D16" i="6"/>
  <c r="G115" i="2"/>
  <c r="D14" i="6"/>
  <c r="I98" i="3"/>
  <c r="G98" i="3"/>
  <c r="D12" i="6"/>
  <c r="G18" i="3"/>
  <c r="I20" i="3"/>
  <c r="G20" i="3"/>
  <c r="G41" i="3"/>
  <c r="G21" i="2"/>
  <c r="B8" i="6"/>
  <c r="D7" i="6"/>
  <c r="D6" i="6"/>
  <c r="F5" i="6"/>
  <c r="D5" i="6"/>
  <c r="F113" i="5"/>
  <c r="F112" i="5"/>
  <c r="J109" i="5"/>
  <c r="I109" i="5"/>
  <c r="H109" i="5"/>
  <c r="G109" i="5"/>
  <c r="F111" i="5"/>
  <c r="F110" i="5"/>
  <c r="F109" i="5"/>
  <c r="F99" i="5"/>
  <c r="E96" i="5"/>
  <c r="F76" i="5"/>
  <c r="F70" i="5"/>
  <c r="J112" i="5" l="1"/>
  <c r="F23" i="6"/>
  <c r="H112" i="5"/>
  <c r="E45" i="5"/>
  <c r="E44" i="5"/>
  <c r="E30" i="5"/>
  <c r="F30" i="5" s="1"/>
  <c r="E22" i="5"/>
  <c r="E15" i="5"/>
  <c r="I69" i="4"/>
  <c r="G69" i="4"/>
  <c r="F69" i="4"/>
  <c r="I67" i="4"/>
  <c r="G67" i="4"/>
  <c r="F68" i="4"/>
  <c r="F67" i="4"/>
  <c r="I60" i="4"/>
  <c r="G60" i="4"/>
  <c r="F66" i="4"/>
  <c r="F65" i="4"/>
  <c r="F64" i="4"/>
  <c r="F63" i="4"/>
  <c r="F62" i="4"/>
  <c r="F61" i="4"/>
  <c r="F60" i="4"/>
  <c r="I53" i="4"/>
  <c r="G53" i="4"/>
  <c r="F59" i="4"/>
  <c r="F58" i="4"/>
  <c r="F57" i="4"/>
  <c r="F56" i="4"/>
  <c r="F55" i="4"/>
  <c r="F54" i="4"/>
  <c r="F53" i="4"/>
  <c r="F52" i="4"/>
  <c r="F51" i="4"/>
  <c r="G40" i="4"/>
  <c r="F29" i="4"/>
  <c r="F28" i="4"/>
  <c r="G19" i="4"/>
  <c r="F21" i="4"/>
  <c r="F20" i="4"/>
  <c r="F19" i="4"/>
  <c r="G12" i="4"/>
  <c r="I31" i="3"/>
  <c r="G31" i="3"/>
  <c r="F33" i="3"/>
  <c r="F32" i="3"/>
  <c r="J115" i="3"/>
  <c r="H115" i="3"/>
  <c r="F115" i="3"/>
  <c r="J114" i="3"/>
  <c r="H114" i="3"/>
  <c r="F114" i="3"/>
  <c r="I109" i="3"/>
  <c r="G109" i="3"/>
  <c r="F113" i="3"/>
  <c r="F112" i="3"/>
  <c r="F111" i="3"/>
  <c r="F110" i="3"/>
  <c r="F109" i="3"/>
  <c r="F108" i="3"/>
  <c r="I103" i="3"/>
  <c r="G103" i="3"/>
  <c r="F107" i="3"/>
  <c r="F106" i="3"/>
  <c r="F105" i="3"/>
  <c r="F104" i="3"/>
  <c r="F103" i="3"/>
  <c r="G102" i="3"/>
  <c r="F102" i="3"/>
  <c r="I100" i="3"/>
  <c r="G100" i="3"/>
  <c r="F101" i="3"/>
  <c r="F100" i="3"/>
  <c r="F99" i="3"/>
  <c r="F98" i="3"/>
  <c r="J95" i="3"/>
  <c r="I95" i="3"/>
  <c r="H95" i="3"/>
  <c r="G95" i="3"/>
  <c r="F97" i="3"/>
  <c r="F96" i="3"/>
  <c r="F95" i="3"/>
  <c r="F94" i="3"/>
  <c r="F93" i="3"/>
  <c r="G92" i="3"/>
  <c r="I92" i="3" s="1"/>
  <c r="J92" i="3" s="1"/>
  <c r="F92" i="3"/>
  <c r="G90" i="3"/>
  <c r="I90" i="3" s="1"/>
  <c r="J90" i="3" s="1"/>
  <c r="F91" i="3"/>
  <c r="F90" i="3"/>
  <c r="I87" i="3"/>
  <c r="H87" i="3"/>
  <c r="G87" i="3"/>
  <c r="F88" i="3"/>
  <c r="F87" i="3"/>
  <c r="F85" i="3"/>
  <c r="F84" i="3"/>
  <c r="F83" i="3"/>
  <c r="F81" i="3"/>
  <c r="F78" i="3"/>
  <c r="F75" i="3"/>
  <c r="F73" i="3"/>
  <c r="G64" i="3"/>
  <c r="F70" i="3"/>
  <c r="G54" i="3"/>
  <c r="F54" i="3"/>
  <c r="F55" i="3"/>
  <c r="F56" i="3"/>
  <c r="F57" i="3"/>
  <c r="F58" i="3"/>
  <c r="F59" i="3"/>
  <c r="F63" i="3"/>
  <c r="F62" i="3"/>
  <c r="I52" i="3"/>
  <c r="H52" i="3"/>
  <c r="G52" i="3"/>
  <c r="F52" i="3"/>
  <c r="G50" i="3"/>
  <c r="F50" i="3"/>
  <c r="F48" i="3"/>
  <c r="I41" i="3"/>
  <c r="F44" i="3"/>
  <c r="F43" i="3"/>
  <c r="F41" i="3"/>
  <c r="F38" i="3"/>
  <c r="F37" i="3"/>
  <c r="G35" i="3"/>
  <c r="E35" i="3"/>
  <c r="F35" i="3" s="1"/>
  <c r="F34" i="3"/>
  <c r="H93" i="3" l="1"/>
  <c r="H92" i="3"/>
  <c r="H90" i="3"/>
  <c r="E30" i="3"/>
  <c r="G30" i="3" s="1"/>
  <c r="I30" i="3" s="1"/>
  <c r="J30" i="3" s="1"/>
  <c r="F30" i="3" l="1"/>
  <c r="H30" i="3"/>
  <c r="E26" i="3"/>
  <c r="E28" i="3"/>
  <c r="F28" i="3" s="1"/>
  <c r="E25" i="3"/>
  <c r="F25" i="3" s="1"/>
  <c r="F21" i="3"/>
  <c r="F19" i="3"/>
  <c r="F18" i="3"/>
  <c r="E17" i="3"/>
  <c r="F17" i="3" s="1"/>
  <c r="F13" i="3"/>
  <c r="F11" i="3"/>
  <c r="G10" i="3"/>
  <c r="F100" i="2"/>
  <c r="F97" i="2"/>
  <c r="G133" i="2"/>
  <c r="I133" i="2" s="1"/>
  <c r="F135" i="2"/>
  <c r="F134" i="2"/>
  <c r="F133" i="2"/>
  <c r="G130" i="2"/>
  <c r="I130" i="2" s="1"/>
  <c r="F132" i="2"/>
  <c r="F131" i="2"/>
  <c r="F130" i="2"/>
  <c r="G127" i="2"/>
  <c r="I127" i="2" s="1"/>
  <c r="F129" i="2"/>
  <c r="F128" i="2"/>
  <c r="F127" i="2"/>
  <c r="G124" i="2"/>
  <c r="C6" i="6" s="1"/>
  <c r="F126" i="2"/>
  <c r="F125" i="2"/>
  <c r="F124" i="2"/>
  <c r="G121" i="2"/>
  <c r="C7" i="6" s="1"/>
  <c r="F123" i="2"/>
  <c r="F122" i="2"/>
  <c r="F121" i="2"/>
  <c r="G118" i="2"/>
  <c r="I118" i="2" s="1"/>
  <c r="F120" i="2"/>
  <c r="F119" i="2"/>
  <c r="F118" i="2"/>
  <c r="F115" i="2"/>
  <c r="F112" i="2"/>
  <c r="F109" i="2"/>
  <c r="F106" i="2"/>
  <c r="F101" i="2"/>
  <c r="F94" i="2"/>
  <c r="F93" i="2"/>
  <c r="F87" i="2"/>
  <c r="F86" i="2"/>
  <c r="F81" i="2"/>
  <c r="F84" i="2"/>
  <c r="F77" i="2"/>
  <c r="F69" i="2"/>
  <c r="F65" i="2"/>
  <c r="F62" i="2"/>
  <c r="F59" i="2"/>
  <c r="F56" i="2"/>
  <c r="E58" i="2"/>
  <c r="F58" i="2" s="1"/>
  <c r="F53" i="2"/>
  <c r="F50" i="2"/>
  <c r="F45" i="2"/>
  <c r="F42" i="2"/>
  <c r="F41" i="2"/>
  <c r="F38" i="2"/>
  <c r="F35" i="2"/>
  <c r="F33" i="2"/>
  <c r="E30" i="2"/>
  <c r="F30" i="2" s="1"/>
  <c r="F27" i="2"/>
  <c r="F24" i="2"/>
  <c r="F21" i="2"/>
  <c r="F18" i="2"/>
  <c r="F15" i="2"/>
  <c r="F12" i="2"/>
  <c r="F9" i="2"/>
  <c r="C18" i="6" l="1"/>
  <c r="J118" i="2"/>
  <c r="C45" i="6"/>
  <c r="G45" i="6" s="1"/>
  <c r="J127" i="2"/>
  <c r="C23" i="6"/>
  <c r="J130" i="2"/>
  <c r="C24" i="6"/>
  <c r="J133" i="2"/>
  <c r="H118" i="2"/>
  <c r="H121" i="2"/>
  <c r="I121" i="2"/>
  <c r="J121" i="2" s="1"/>
  <c r="H124" i="2"/>
  <c r="I124" i="2"/>
  <c r="J124" i="2" s="1"/>
  <c r="H127" i="2"/>
  <c r="H130" i="2"/>
  <c r="H133" i="2"/>
  <c r="I10" i="3"/>
  <c r="J10" i="3" s="1"/>
  <c r="H10" i="3"/>
  <c r="F10" i="3"/>
  <c r="H104" i="1"/>
  <c r="H103" i="1"/>
  <c r="H102" i="1"/>
  <c r="G59" i="1" l="1"/>
  <c r="G229" i="1"/>
  <c r="I229" i="1" s="1"/>
  <c r="H229" i="1"/>
  <c r="F229" i="1"/>
  <c r="F228" i="1"/>
  <c r="F227" i="1"/>
  <c r="I226" i="1"/>
  <c r="F226" i="1"/>
  <c r="I225" i="1"/>
  <c r="F225" i="1"/>
  <c r="F224" i="1"/>
  <c r="F221" i="1"/>
  <c r="J225" i="1" l="1"/>
  <c r="B29" i="6"/>
  <c r="J226" i="1"/>
  <c r="B22" i="6"/>
  <c r="B28" i="6"/>
  <c r="J229" i="1"/>
  <c r="H226" i="1"/>
  <c r="H225" i="1"/>
  <c r="E217" i="1"/>
  <c r="F217" i="1" s="1"/>
  <c r="E216" i="1"/>
  <c r="F216" i="1" s="1"/>
  <c r="E215" i="1"/>
  <c r="F215" i="1" s="1"/>
  <c r="F213" i="1" l="1"/>
  <c r="F212" i="1"/>
  <c r="F211" i="1"/>
  <c r="E208" i="1"/>
  <c r="F208" i="1" s="1"/>
  <c r="F206" i="1" l="1"/>
  <c r="F204" i="1"/>
  <c r="F203" i="1"/>
  <c r="F193" i="1" l="1"/>
  <c r="F192" i="1"/>
  <c r="F191" i="1"/>
  <c r="F190" i="1"/>
  <c r="F189" i="1"/>
  <c r="F188" i="1"/>
  <c r="F187" i="1"/>
  <c r="F186" i="1"/>
  <c r="F185" i="1"/>
  <c r="G160" i="1"/>
  <c r="I160" i="1" s="1"/>
  <c r="H160" i="1"/>
  <c r="F174" i="1"/>
  <c r="F169" i="1"/>
  <c r="F168" i="1"/>
  <c r="F167" i="1"/>
  <c r="F166" i="1"/>
  <c r="B23" i="6" l="1"/>
  <c r="J160" i="1"/>
  <c r="F165" i="1"/>
  <c r="F164" i="1"/>
  <c r="F163" i="1"/>
  <c r="F162" i="1"/>
  <c r="F161" i="1"/>
  <c r="E155" i="1"/>
  <c r="F155" i="1" s="1"/>
  <c r="E151" i="1"/>
  <c r="E150" i="1"/>
  <c r="F150" i="1" s="1"/>
  <c r="F144" i="1"/>
  <c r="F143" i="1"/>
  <c r="F138" i="1"/>
  <c r="F132" i="1" l="1"/>
  <c r="F130" i="1"/>
  <c r="F129" i="1"/>
  <c r="F128" i="1"/>
  <c r="F126" i="1"/>
  <c r="F123" i="1"/>
  <c r="F122" i="1"/>
  <c r="F120" i="1"/>
  <c r="E116" i="1"/>
  <c r="F116" i="1" s="1"/>
  <c r="F114" i="1"/>
  <c r="F113" i="1"/>
  <c r="F109" i="1"/>
  <c r="F104" i="1"/>
  <c r="F103" i="1"/>
  <c r="F102" i="1"/>
  <c r="F101" i="1"/>
  <c r="F98" i="1"/>
  <c r="F94" i="1"/>
  <c r="F84" i="1"/>
  <c r="F79" i="1"/>
  <c r="F78" i="1"/>
  <c r="F74" i="1"/>
  <c r="E67" i="1"/>
  <c r="F67" i="1"/>
  <c r="E68" i="1"/>
  <c r="F68" i="1" s="1"/>
  <c r="F62" i="1"/>
  <c r="F61" i="1"/>
  <c r="F60" i="1"/>
  <c r="F59" i="1"/>
  <c r="F33" i="1" l="1"/>
  <c r="F49" i="1"/>
  <c r="F51" i="1"/>
  <c r="F48" i="1"/>
  <c r="F46" i="1"/>
  <c r="F37" i="1"/>
  <c r="F35" i="1"/>
  <c r="F34" i="1"/>
  <c r="F29" i="1"/>
  <c r="F28" i="1"/>
  <c r="F23" i="1"/>
  <c r="F22" i="1"/>
  <c r="F24" i="1"/>
  <c r="F20" i="1"/>
  <c r="E14" i="1" l="1"/>
  <c r="E15" i="1"/>
  <c r="E13" i="1"/>
  <c r="E12" i="1"/>
  <c r="E11" i="1"/>
  <c r="E9" i="1"/>
  <c r="F9" i="1" s="1"/>
  <c r="E10" i="1"/>
  <c r="G9" i="1" l="1"/>
  <c r="H45" i="6"/>
  <c r="F50" i="4"/>
  <c r="G22" i="3"/>
  <c r="E20" i="2"/>
  <c r="F20" i="2" s="1"/>
  <c r="E19" i="2"/>
  <c r="G18" i="2" s="1"/>
  <c r="E207" i="1"/>
  <c r="G207" i="1" s="1"/>
  <c r="I207" i="1" s="1"/>
  <c r="I109" i="1"/>
  <c r="B15" i="6" s="1"/>
  <c r="F63" i="1"/>
  <c r="F65" i="1"/>
  <c r="E66" i="1"/>
  <c r="G50" i="4"/>
  <c r="H50" i="4" s="1"/>
  <c r="F107" i="5"/>
  <c r="F106" i="5"/>
  <c r="F104" i="5"/>
  <c r="F103" i="5"/>
  <c r="F102" i="5"/>
  <c r="F101" i="5"/>
  <c r="E97" i="5"/>
  <c r="F97" i="5" s="1"/>
  <c r="F96" i="5"/>
  <c r="F95" i="5"/>
  <c r="F93" i="5"/>
  <c r="E91" i="5"/>
  <c r="F91" i="5" s="1"/>
  <c r="E90" i="5"/>
  <c r="F88" i="5"/>
  <c r="F87" i="5"/>
  <c r="F86" i="5"/>
  <c r="F85" i="5"/>
  <c r="F84" i="5"/>
  <c r="F82" i="5"/>
  <c r="F81" i="5"/>
  <c r="F80" i="5"/>
  <c r="F79" i="5"/>
  <c r="F78" i="5"/>
  <c r="F77" i="5"/>
  <c r="F75" i="5"/>
  <c r="E73" i="5"/>
  <c r="E72" i="5"/>
  <c r="F71" i="5"/>
  <c r="F65" i="5"/>
  <c r="E64" i="5"/>
  <c r="F64" i="5" s="1"/>
  <c r="E63" i="5"/>
  <c r="E62" i="5"/>
  <c r="F62" i="5" s="1"/>
  <c r="E61" i="5"/>
  <c r="F58" i="5"/>
  <c r="F55" i="5"/>
  <c r="F53" i="5"/>
  <c r="F52" i="5"/>
  <c r="E49" i="5"/>
  <c r="E48" i="5"/>
  <c r="F48" i="5" s="1"/>
  <c r="F44" i="5"/>
  <c r="E43" i="5"/>
  <c r="F43" i="5" s="1"/>
  <c r="E42" i="5"/>
  <c r="F40" i="5"/>
  <c r="F39" i="5"/>
  <c r="E37" i="5"/>
  <c r="E36" i="5"/>
  <c r="F36" i="5" s="1"/>
  <c r="F35" i="5"/>
  <c r="F34" i="5"/>
  <c r="E33" i="5"/>
  <c r="F33" i="5" s="1"/>
  <c r="E32" i="5"/>
  <c r="F32" i="5" s="1"/>
  <c r="E31" i="5"/>
  <c r="F31" i="5" s="1"/>
  <c r="E29" i="5"/>
  <c r="E28" i="5"/>
  <c r="F28" i="5" s="1"/>
  <c r="E27" i="5"/>
  <c r="F27" i="5" s="1"/>
  <c r="F26" i="5"/>
  <c r="F25" i="5"/>
  <c r="F24" i="5"/>
  <c r="E23" i="5"/>
  <c r="F23" i="5" s="1"/>
  <c r="E21" i="5"/>
  <c r="F21" i="5" s="1"/>
  <c r="E20" i="5"/>
  <c r="E19" i="5"/>
  <c r="E18" i="5"/>
  <c r="E17" i="5"/>
  <c r="F17" i="5" s="1"/>
  <c r="E16" i="5"/>
  <c r="E14" i="5"/>
  <c r="F14" i="5" s="1"/>
  <c r="E13" i="5"/>
  <c r="E12" i="5"/>
  <c r="F12" i="5" s="1"/>
  <c r="F11" i="5"/>
  <c r="F10" i="5"/>
  <c r="F48" i="4"/>
  <c r="F46" i="4"/>
  <c r="F44" i="4"/>
  <c r="F43" i="4"/>
  <c r="F42" i="4"/>
  <c r="F40" i="4"/>
  <c r="F39" i="4"/>
  <c r="F37" i="4"/>
  <c r="F35" i="4"/>
  <c r="F34" i="4"/>
  <c r="F33" i="4"/>
  <c r="F32" i="4"/>
  <c r="F26" i="4"/>
  <c r="F25" i="4"/>
  <c r="F24" i="4"/>
  <c r="E23" i="4"/>
  <c r="G23" i="4" s="1"/>
  <c r="F22" i="4"/>
  <c r="F18" i="4"/>
  <c r="F17" i="4"/>
  <c r="F15" i="4"/>
  <c r="F13" i="4"/>
  <c r="F9" i="4"/>
  <c r="F79" i="3"/>
  <c r="E76" i="3"/>
  <c r="G75" i="3" s="1"/>
  <c r="H75" i="3" s="1"/>
  <c r="F72" i="3"/>
  <c r="F71" i="3"/>
  <c r="F67" i="3"/>
  <c r="F66" i="3"/>
  <c r="F53" i="3"/>
  <c r="F49" i="3"/>
  <c r="F47" i="3"/>
  <c r="E45" i="3"/>
  <c r="F45" i="3" s="1"/>
  <c r="E40" i="3"/>
  <c r="E39" i="3"/>
  <c r="F39" i="3" s="1"/>
  <c r="E36" i="3"/>
  <c r="E29" i="3"/>
  <c r="E27" i="3"/>
  <c r="F27" i="3" s="1"/>
  <c r="E24" i="3"/>
  <c r="E23" i="3"/>
  <c r="F23" i="3" s="1"/>
  <c r="E16" i="3"/>
  <c r="F16" i="3" s="1"/>
  <c r="G14" i="3"/>
  <c r="E12" i="3"/>
  <c r="F117" i="2"/>
  <c r="E114" i="2"/>
  <c r="F114" i="2" s="1"/>
  <c r="E113" i="2"/>
  <c r="F111" i="2"/>
  <c r="F105" i="2"/>
  <c r="F103" i="2"/>
  <c r="F99" i="2"/>
  <c r="F90" i="2"/>
  <c r="E85" i="2"/>
  <c r="F85" i="2" s="1"/>
  <c r="E83" i="2"/>
  <c r="E82" i="2"/>
  <c r="F82" i="2" s="1"/>
  <c r="F72" i="2"/>
  <c r="E71" i="2"/>
  <c r="E70" i="2"/>
  <c r="F70" i="2" s="1"/>
  <c r="E68" i="2"/>
  <c r="F68" i="2" s="1"/>
  <c r="E67" i="2"/>
  <c r="E66" i="2"/>
  <c r="E64" i="2"/>
  <c r="E63" i="2"/>
  <c r="E61" i="2"/>
  <c r="F61" i="2" s="1"/>
  <c r="E60" i="2"/>
  <c r="E57" i="2"/>
  <c r="J87" i="3"/>
  <c r="D28" i="6"/>
  <c r="F55" i="2"/>
  <c r="F51" i="2"/>
  <c r="F49" i="2"/>
  <c r="E47" i="2"/>
  <c r="E46" i="2"/>
  <c r="E44" i="2"/>
  <c r="F44" i="2" s="1"/>
  <c r="E43" i="2"/>
  <c r="E36" i="2"/>
  <c r="G35" i="2" s="1"/>
  <c r="E34" i="2"/>
  <c r="E32" i="2"/>
  <c r="F32" i="2" s="1"/>
  <c r="E31" i="2"/>
  <c r="E29" i="2"/>
  <c r="E28" i="2"/>
  <c r="F26" i="2"/>
  <c r="E25" i="2"/>
  <c r="E17" i="2"/>
  <c r="F17" i="2" s="1"/>
  <c r="E16" i="2"/>
  <c r="E14" i="2"/>
  <c r="E11" i="2"/>
  <c r="F223" i="1"/>
  <c r="F222" i="1"/>
  <c r="F220" i="1"/>
  <c r="F219" i="1"/>
  <c r="F218" i="1"/>
  <c r="E214" i="1"/>
  <c r="F205" i="1"/>
  <c r="F202" i="1"/>
  <c r="F201" i="1"/>
  <c r="F200" i="1"/>
  <c r="F199" i="1"/>
  <c r="E198" i="1"/>
  <c r="E197" i="1"/>
  <c r="F195" i="1"/>
  <c r="F194" i="1"/>
  <c r="F184" i="1"/>
  <c r="F183" i="1"/>
  <c r="F182" i="1"/>
  <c r="F181" i="1"/>
  <c r="F180" i="1"/>
  <c r="E178" i="1"/>
  <c r="F178" i="1" s="1"/>
  <c r="E177" i="1"/>
  <c r="F177" i="1" s="1"/>
  <c r="E176" i="1"/>
  <c r="F176" i="1" s="1"/>
  <c r="F175" i="1"/>
  <c r="F173" i="1"/>
  <c r="F172" i="1"/>
  <c r="E171" i="1"/>
  <c r="E170" i="1"/>
  <c r="F170" i="1" s="1"/>
  <c r="E159" i="1"/>
  <c r="F159" i="1" s="1"/>
  <c r="E158" i="1"/>
  <c r="F158" i="1" s="1"/>
  <c r="E157" i="1"/>
  <c r="F157" i="1" s="1"/>
  <c r="F156" i="1"/>
  <c r="E154" i="1"/>
  <c r="F154" i="1" s="1"/>
  <c r="E153" i="1"/>
  <c r="F153" i="1" s="1"/>
  <c r="F152" i="1"/>
  <c r="F151" i="1"/>
  <c r="E149" i="1"/>
  <c r="F149" i="1" s="1"/>
  <c r="E148" i="1"/>
  <c r="F148" i="1" s="1"/>
  <c r="F147" i="1"/>
  <c r="F146" i="1"/>
  <c r="G145" i="1"/>
  <c r="F135" i="1"/>
  <c r="E134" i="1"/>
  <c r="G129" i="1" s="1"/>
  <c r="F133" i="1"/>
  <c r="F131" i="1"/>
  <c r="E125" i="1"/>
  <c r="F125" i="1" s="1"/>
  <c r="G123" i="1"/>
  <c r="E117" i="1"/>
  <c r="F117" i="1" s="1"/>
  <c r="E115" i="1"/>
  <c r="G115" i="1" s="1"/>
  <c r="H115" i="1" s="1"/>
  <c r="E112" i="1"/>
  <c r="F112" i="1" s="1"/>
  <c r="E111" i="1"/>
  <c r="F111" i="1" s="1"/>
  <c r="F110" i="1"/>
  <c r="E108" i="1"/>
  <c r="E107" i="1"/>
  <c r="E106" i="1"/>
  <c r="E105" i="1"/>
  <c r="F100" i="1"/>
  <c r="F99" i="1"/>
  <c r="F97" i="1"/>
  <c r="E96" i="1"/>
  <c r="F95" i="1"/>
  <c r="E91" i="1"/>
  <c r="G88" i="1"/>
  <c r="E88" i="1"/>
  <c r="F88" i="1" s="1"/>
  <c r="F87" i="1"/>
  <c r="F86" i="1"/>
  <c r="E85" i="1"/>
  <c r="F85" i="1" s="1"/>
  <c r="E82" i="1"/>
  <c r="G78" i="1" s="1"/>
  <c r="I78" i="1" s="1"/>
  <c r="F80" i="1"/>
  <c r="F73" i="1"/>
  <c r="F72" i="1"/>
  <c r="E70" i="1"/>
  <c r="F69" i="1"/>
  <c r="E58" i="1"/>
  <c r="F58" i="1" s="1"/>
  <c r="E57" i="1"/>
  <c r="F57" i="1" s="1"/>
  <c r="E56" i="1"/>
  <c r="F55" i="1"/>
  <c r="F54" i="1"/>
  <c r="F53" i="1"/>
  <c r="F52" i="1"/>
  <c r="F50" i="1"/>
  <c r="F47" i="1"/>
  <c r="F45" i="1"/>
  <c r="E44" i="1"/>
  <c r="F44" i="1" s="1"/>
  <c r="E43" i="1"/>
  <c r="F43" i="1" s="1"/>
  <c r="E42" i="1"/>
  <c r="F42" i="1" s="1"/>
  <c r="E41" i="1"/>
  <c r="F41" i="1" s="1"/>
  <c r="E40" i="1"/>
  <c r="F40" i="1" s="1"/>
  <c r="E39" i="1"/>
  <c r="F39" i="1" s="1"/>
  <c r="E36" i="1"/>
  <c r="F36" i="1" s="1"/>
  <c r="E32" i="1"/>
  <c r="F31" i="1"/>
  <c r="F27" i="1"/>
  <c r="F26" i="1"/>
  <c r="F25" i="1"/>
  <c r="F21" i="1"/>
  <c r="E19" i="1"/>
  <c r="G19" i="1" s="1"/>
  <c r="E18" i="1"/>
  <c r="F18" i="1" s="1"/>
  <c r="E17" i="1"/>
  <c r="E16" i="1"/>
  <c r="G16" i="1" s="1"/>
  <c r="H16" i="1" s="1"/>
  <c r="F15" i="1"/>
  <c r="F14" i="1"/>
  <c r="F12" i="1"/>
  <c r="F11" i="1"/>
  <c r="F9" i="3"/>
  <c r="F15" i="3"/>
  <c r="E75" i="1"/>
  <c r="E77" i="1"/>
  <c r="F22" i="5"/>
  <c r="H88" i="1"/>
  <c r="F40" i="2"/>
  <c r="F47" i="2"/>
  <c r="F48" i="2"/>
  <c r="F52" i="2"/>
  <c r="F31" i="3"/>
  <c r="F136" i="1"/>
  <c r="F137" i="1"/>
  <c r="F139" i="1"/>
  <c r="F140" i="1"/>
  <c r="F141" i="1"/>
  <c r="F142" i="1"/>
  <c r="F38" i="5"/>
  <c r="F64" i="2"/>
  <c r="F46" i="5"/>
  <c r="F42" i="5"/>
  <c r="F71" i="2"/>
  <c r="F160" i="1"/>
  <c r="F74" i="3"/>
  <c r="F47" i="4"/>
  <c r="F50" i="5"/>
  <c r="F179" i="1"/>
  <c r="F78" i="2"/>
  <c r="F79" i="2"/>
  <c r="F196" i="1"/>
  <c r="H80" i="3"/>
  <c r="F57" i="5"/>
  <c r="F197" i="1"/>
  <c r="F89" i="2"/>
  <c r="F92" i="2"/>
  <c r="F89" i="3"/>
  <c r="F95" i="2"/>
  <c r="F14" i="4"/>
  <c r="F16" i="4"/>
  <c r="F27" i="4"/>
  <c r="F107" i="2"/>
  <c r="F76" i="2"/>
  <c r="F64" i="3"/>
  <c r="F68" i="3"/>
  <c r="F69" i="3"/>
  <c r="F83" i="2"/>
  <c r="F68" i="5"/>
  <c r="F69" i="5"/>
  <c r="F113" i="2"/>
  <c r="F23" i="4"/>
  <c r="F89" i="5"/>
  <c r="F31" i="4"/>
  <c r="F38" i="4"/>
  <c r="F100" i="5"/>
  <c r="F41" i="4"/>
  <c r="F45" i="4"/>
  <c r="F15" i="5"/>
  <c r="F61" i="3"/>
  <c r="F40" i="3"/>
  <c r="F29" i="2"/>
  <c r="F23" i="2"/>
  <c r="F14" i="2"/>
  <c r="E210" i="1"/>
  <c r="F210" i="1" s="1"/>
  <c r="F121" i="1"/>
  <c r="F119" i="1"/>
  <c r="F118" i="1"/>
  <c r="F20" i="5"/>
  <c r="F18" i="5"/>
  <c r="F10" i="2"/>
  <c r="F209" i="1"/>
  <c r="H109" i="1"/>
  <c r="F83" i="1"/>
  <c r="E76" i="1"/>
  <c r="F76" i="1" s="1"/>
  <c r="F10" i="1"/>
  <c r="F92" i="5"/>
  <c r="F73" i="5"/>
  <c r="G14" i="5"/>
  <c r="H14" i="5" s="1"/>
  <c r="F80" i="3"/>
  <c r="F82" i="3"/>
  <c r="F22" i="3"/>
  <c r="F20" i="3"/>
  <c r="G15" i="3"/>
  <c r="F60" i="3"/>
  <c r="F67" i="2"/>
  <c r="G69" i="2"/>
  <c r="I69" i="2" s="1"/>
  <c r="F102" i="2"/>
  <c r="G205" i="1"/>
  <c r="H205" i="1" s="1"/>
  <c r="G119" i="1"/>
  <c r="H119" i="1" s="1"/>
  <c r="F115" i="1"/>
  <c r="F134" i="1"/>
  <c r="F75" i="1"/>
  <c r="F145" i="1"/>
  <c r="F207" i="1"/>
  <c r="F66" i="1"/>
  <c r="I136" i="1"/>
  <c r="J109" i="1"/>
  <c r="F60" i="5"/>
  <c r="F54" i="2"/>
  <c r="F43" i="2"/>
  <c r="F25" i="2"/>
  <c r="F77" i="1"/>
  <c r="G9" i="3"/>
  <c r="I9" i="3" s="1"/>
  <c r="D4" i="6" s="1"/>
  <c r="G72" i="3"/>
  <c r="I72" i="3" s="1"/>
  <c r="F11" i="4"/>
  <c r="G81" i="2"/>
  <c r="F42" i="3"/>
  <c r="F80" i="2"/>
  <c r="G112" i="2"/>
  <c r="I112" i="2" s="1"/>
  <c r="G50" i="2"/>
  <c r="I50" i="2" s="1"/>
  <c r="C17" i="6" s="1"/>
  <c r="H136" i="1"/>
  <c r="H50" i="2"/>
  <c r="H14" i="3"/>
  <c r="I14" i="3"/>
  <c r="I81" i="2"/>
  <c r="C9" i="6" s="1"/>
  <c r="H81" i="2"/>
  <c r="J14" i="3"/>
  <c r="G23" i="6"/>
  <c r="H23" i="6" s="1"/>
  <c r="J69" i="2" l="1"/>
  <c r="C28" i="6"/>
  <c r="H123" i="1"/>
  <c r="I123" i="1"/>
  <c r="J136" i="1"/>
  <c r="B18" i="6"/>
  <c r="G18" i="6" s="1"/>
  <c r="H18" i="6" s="1"/>
  <c r="F32" i="1"/>
  <c r="G32" i="1"/>
  <c r="I32" i="1" s="1"/>
  <c r="B7" i="6" s="1"/>
  <c r="F56" i="1"/>
  <c r="G47" i="1"/>
  <c r="F70" i="1"/>
  <c r="G69" i="1"/>
  <c r="I69" i="1" s="1"/>
  <c r="B10" i="6"/>
  <c r="J78" i="1"/>
  <c r="F91" i="1"/>
  <c r="G90" i="1"/>
  <c r="F106" i="1"/>
  <c r="G106" i="1"/>
  <c r="I129" i="1"/>
  <c r="H129" i="1"/>
  <c r="I18" i="3"/>
  <c r="J18" i="3" s="1"/>
  <c r="H18" i="3"/>
  <c r="B31" i="6"/>
  <c r="J207" i="1"/>
  <c r="H9" i="1"/>
  <c r="F16" i="1"/>
  <c r="H19" i="1"/>
  <c r="F19" i="1"/>
  <c r="G78" i="5"/>
  <c r="I78" i="5" s="1"/>
  <c r="F41" i="6" s="1"/>
  <c r="H20" i="3"/>
  <c r="F51" i="3"/>
  <c r="F96" i="2"/>
  <c r="G94" i="2"/>
  <c r="F108" i="2"/>
  <c r="G106" i="2"/>
  <c r="H106" i="2" s="1"/>
  <c r="G36" i="3"/>
  <c r="F36" i="3"/>
  <c r="F77" i="3"/>
  <c r="G77" i="3"/>
  <c r="H83" i="3"/>
  <c r="I83" i="3"/>
  <c r="G56" i="2"/>
  <c r="F57" i="2"/>
  <c r="G72" i="2"/>
  <c r="I72" i="2" s="1"/>
  <c r="G77" i="2"/>
  <c r="F110" i="2"/>
  <c r="G109" i="2"/>
  <c r="I109" i="2" s="1"/>
  <c r="J109" i="2" s="1"/>
  <c r="G85" i="2"/>
  <c r="F74" i="2"/>
  <c r="F86" i="3"/>
  <c r="F89" i="1"/>
  <c r="G101" i="2"/>
  <c r="I101" i="2" s="1"/>
  <c r="F76" i="3"/>
  <c r="F127" i="1"/>
  <c r="F214" i="1"/>
  <c r="G214" i="1"/>
  <c r="F16" i="2"/>
  <c r="G15" i="2"/>
  <c r="G24" i="2"/>
  <c r="F36" i="2"/>
  <c r="G41" i="2"/>
  <c r="G48" i="2"/>
  <c r="G53" i="2"/>
  <c r="H53" i="2" s="1"/>
  <c r="G34" i="5"/>
  <c r="I34" i="5" s="1"/>
  <c r="F16" i="6" s="1"/>
  <c r="F14" i="3"/>
  <c r="G18" i="5"/>
  <c r="G46" i="5"/>
  <c r="G88" i="5"/>
  <c r="H88" i="5" s="1"/>
  <c r="I88" i="5"/>
  <c r="F35" i="6" s="1"/>
  <c r="J88" i="5"/>
  <c r="C42" i="6"/>
  <c r="J112" i="2"/>
  <c r="F90" i="1"/>
  <c r="F124" i="1"/>
  <c r="I50" i="3"/>
  <c r="H50" i="3"/>
  <c r="F54" i="5"/>
  <c r="F105" i="5"/>
  <c r="G104" i="5"/>
  <c r="J104" i="5" s="1"/>
  <c r="J34" i="5"/>
  <c r="G96" i="5"/>
  <c r="I96" i="5" s="1"/>
  <c r="F36" i="6" s="1"/>
  <c r="H106" i="1"/>
  <c r="F82" i="1"/>
  <c r="G101" i="5"/>
  <c r="H101" i="5" s="1"/>
  <c r="G92" i="5"/>
  <c r="F94" i="5"/>
  <c r="I18" i="2"/>
  <c r="H18" i="2"/>
  <c r="J46" i="5"/>
  <c r="H9" i="3"/>
  <c r="I18" i="5"/>
  <c r="F11" i="6" s="1"/>
  <c r="C29" i="6"/>
  <c r="H34" i="5"/>
  <c r="I205" i="1"/>
  <c r="I75" i="3"/>
  <c r="G84" i="1"/>
  <c r="F47" i="5"/>
  <c r="G22" i="5"/>
  <c r="I22" i="5" s="1"/>
  <c r="F9" i="6" s="1"/>
  <c r="G154" i="1"/>
  <c r="I154" i="1" s="1"/>
  <c r="H101" i="2"/>
  <c r="I16" i="3"/>
  <c r="H16" i="3"/>
  <c r="J14" i="5"/>
  <c r="I14" i="5"/>
  <c r="F6" i="6" s="1"/>
  <c r="G27" i="5"/>
  <c r="F96" i="1"/>
  <c r="G30" i="2"/>
  <c r="F31" i="2"/>
  <c r="I53" i="2"/>
  <c r="J52" i="3"/>
  <c r="I50" i="4"/>
  <c r="G62" i="2"/>
  <c r="F63" i="2"/>
  <c r="H72" i="2"/>
  <c r="G90" i="2"/>
  <c r="F91" i="2"/>
  <c r="F104" i="2"/>
  <c r="G104" i="2"/>
  <c r="F116" i="2"/>
  <c r="F12" i="3"/>
  <c r="G12" i="3"/>
  <c r="F24" i="3"/>
  <c r="G23" i="3"/>
  <c r="I23" i="3" s="1"/>
  <c r="G9" i="4"/>
  <c r="F10" i="4"/>
  <c r="F12" i="4"/>
  <c r="G50" i="5"/>
  <c r="F51" i="5"/>
  <c r="F61" i="5"/>
  <c r="G61" i="5"/>
  <c r="H61" i="5" s="1"/>
  <c r="F74" i="5"/>
  <c r="G74" i="5"/>
  <c r="H112" i="2"/>
  <c r="H72" i="3"/>
  <c r="I80" i="3"/>
  <c r="G42" i="5"/>
  <c r="F19" i="5"/>
  <c r="G10" i="5"/>
  <c r="J10" i="5" s="1"/>
  <c r="F105" i="1"/>
  <c r="G105" i="1"/>
  <c r="H105" i="1" s="1"/>
  <c r="I145" i="1"/>
  <c r="H145" i="1"/>
  <c r="G175" i="1"/>
  <c r="F198" i="1"/>
  <c r="G197" i="1"/>
  <c r="G218" i="1"/>
  <c r="F75" i="2"/>
  <c r="G75" i="2"/>
  <c r="F88" i="2"/>
  <c r="G26" i="3"/>
  <c r="F26" i="3"/>
  <c r="H47" i="1"/>
  <c r="G32" i="5"/>
  <c r="J32" i="5" s="1"/>
  <c r="G36" i="5"/>
  <c r="D24" i="6"/>
  <c r="J72" i="3"/>
  <c r="F22" i="2"/>
  <c r="G27" i="2"/>
  <c r="F28" i="2"/>
  <c r="F34" i="2"/>
  <c r="G33" i="2"/>
  <c r="F39" i="2"/>
  <c r="G38" i="2"/>
  <c r="F46" i="2"/>
  <c r="G45" i="2"/>
  <c r="H26" i="3"/>
  <c r="J26" i="3" s="1"/>
  <c r="I26" i="3"/>
  <c r="F64" i="1"/>
  <c r="H69" i="2"/>
  <c r="I15" i="3"/>
  <c r="J15" i="3" s="1"/>
  <c r="H15" i="3"/>
  <c r="H96" i="5"/>
  <c r="J96" i="5"/>
  <c r="I61" i="5"/>
  <c r="F32" i="6" s="1"/>
  <c r="F13" i="1"/>
  <c r="F17" i="1"/>
  <c r="G17" i="1"/>
  <c r="H17" i="1" s="1"/>
  <c r="G59" i="2"/>
  <c r="F60" i="2"/>
  <c r="F66" i="2"/>
  <c r="G65" i="2"/>
  <c r="I23" i="4"/>
  <c r="H23" i="4"/>
  <c r="F30" i="4"/>
  <c r="G24" i="4"/>
  <c r="F9" i="5"/>
  <c r="G9" i="5"/>
  <c r="G12" i="5"/>
  <c r="F13" i="5"/>
  <c r="F63" i="5"/>
  <c r="G63" i="5"/>
  <c r="F72" i="5"/>
  <c r="G72" i="5"/>
  <c r="F83" i="5"/>
  <c r="G81" i="5"/>
  <c r="G98" i="5"/>
  <c r="F98" i="5"/>
  <c r="J50" i="2"/>
  <c r="J22" i="5"/>
  <c r="F19" i="2"/>
  <c r="F37" i="5"/>
  <c r="H24" i="2"/>
  <c r="I24" i="2"/>
  <c r="C27" i="6" s="1"/>
  <c r="I90" i="1"/>
  <c r="F13" i="2"/>
  <c r="G12" i="2"/>
  <c r="J81" i="2"/>
  <c r="H78" i="5"/>
  <c r="F30" i="1"/>
  <c r="F38" i="1"/>
  <c r="G35" i="4"/>
  <c r="F36" i="4"/>
  <c r="F29" i="5"/>
  <c r="G29" i="5"/>
  <c r="H36" i="5"/>
  <c r="I36" i="5"/>
  <c r="F17" i="6" s="1"/>
  <c r="J36" i="5"/>
  <c r="F41" i="5"/>
  <c r="G38" i="5"/>
  <c r="F45" i="5"/>
  <c r="G44" i="5"/>
  <c r="G48" i="5"/>
  <c r="F49" i="5"/>
  <c r="G56" i="5"/>
  <c r="F56" i="5"/>
  <c r="F59" i="5"/>
  <c r="G59" i="5"/>
  <c r="G67" i="5"/>
  <c r="F67" i="5"/>
  <c r="J9" i="3"/>
  <c r="I106" i="2"/>
  <c r="H109" i="2"/>
  <c r="H23" i="3"/>
  <c r="H154" i="1"/>
  <c r="G107" i="1"/>
  <c r="H107" i="1" s="1"/>
  <c r="F107" i="1"/>
  <c r="J101" i="5"/>
  <c r="I101" i="5"/>
  <c r="F42" i="6" s="1"/>
  <c r="I77" i="3"/>
  <c r="H77" i="3"/>
  <c r="F81" i="1"/>
  <c r="F171" i="1"/>
  <c r="G47" i="3"/>
  <c r="F71" i="1"/>
  <c r="F98" i="2"/>
  <c r="G97" i="2"/>
  <c r="G29" i="3"/>
  <c r="F29" i="3"/>
  <c r="F108" i="5"/>
  <c r="G107" i="5"/>
  <c r="I22" i="3"/>
  <c r="H22" i="3"/>
  <c r="G146" i="1"/>
  <c r="G180" i="1"/>
  <c r="I180" i="1" s="1"/>
  <c r="D34" i="6"/>
  <c r="F46" i="3"/>
  <c r="G45" i="3"/>
  <c r="F65" i="3"/>
  <c r="G31" i="4"/>
  <c r="G98" i="1"/>
  <c r="G9" i="2"/>
  <c r="F11" i="2"/>
  <c r="F49" i="4"/>
  <c r="F16" i="5"/>
  <c r="G16" i="5"/>
  <c r="G20" i="5"/>
  <c r="G24" i="5"/>
  <c r="G65" i="5"/>
  <c r="F66" i="5"/>
  <c r="G90" i="5"/>
  <c r="F90" i="5"/>
  <c r="B16" i="6" l="1"/>
  <c r="J123" i="1"/>
  <c r="I9" i="1"/>
  <c r="B4" i="6" s="1"/>
  <c r="I47" i="1"/>
  <c r="B6" i="6" s="1"/>
  <c r="J72" i="2"/>
  <c r="C13" i="6"/>
  <c r="H46" i="5"/>
  <c r="I46" i="5"/>
  <c r="F20" i="6" s="1"/>
  <c r="I35" i="2"/>
  <c r="H35" i="2"/>
  <c r="H214" i="1"/>
  <c r="I214" i="1"/>
  <c r="H56" i="2"/>
  <c r="I56" i="2"/>
  <c r="I35" i="3"/>
  <c r="H35" i="3"/>
  <c r="J20" i="3"/>
  <c r="D9" i="6"/>
  <c r="I104" i="5"/>
  <c r="J61" i="5"/>
  <c r="J18" i="5"/>
  <c r="H18" i="5"/>
  <c r="H48" i="2"/>
  <c r="I48" i="2"/>
  <c r="I77" i="2"/>
  <c r="H77" i="2"/>
  <c r="I19" i="4"/>
  <c r="H19" i="4"/>
  <c r="H94" i="2"/>
  <c r="I94" i="2"/>
  <c r="H41" i="2"/>
  <c r="I41" i="2"/>
  <c r="I15" i="2"/>
  <c r="C31" i="6" s="1"/>
  <c r="H15" i="2"/>
  <c r="H85" i="2"/>
  <c r="I85" i="2"/>
  <c r="I10" i="5"/>
  <c r="J78" i="5"/>
  <c r="J83" i="3"/>
  <c r="D29" i="6"/>
  <c r="I54" i="3"/>
  <c r="H54" i="3"/>
  <c r="I75" i="2"/>
  <c r="H75" i="2"/>
  <c r="J80" i="3"/>
  <c r="H74" i="5"/>
  <c r="J74" i="5"/>
  <c r="I74" i="5"/>
  <c r="F40" i="6" s="1"/>
  <c r="H12" i="3"/>
  <c r="I12" i="3"/>
  <c r="H104" i="2"/>
  <c r="I104" i="2"/>
  <c r="J50" i="4"/>
  <c r="J53" i="2"/>
  <c r="C33" i="6"/>
  <c r="I84" i="1"/>
  <c r="H84" i="1"/>
  <c r="J92" i="5"/>
  <c r="H92" i="5"/>
  <c r="I92" i="5"/>
  <c r="F39" i="6" s="1"/>
  <c r="H104" i="5"/>
  <c r="B17" i="6"/>
  <c r="G17" i="6" s="1"/>
  <c r="H17" i="6" s="1"/>
  <c r="H10" i="5"/>
  <c r="H22" i="5"/>
  <c r="I175" i="1"/>
  <c r="H175" i="1"/>
  <c r="I42" i="5"/>
  <c r="F21" i="6" s="1"/>
  <c r="H42" i="5"/>
  <c r="J42" i="5"/>
  <c r="H50" i="5"/>
  <c r="I50" i="5"/>
  <c r="F24" i="6" s="1"/>
  <c r="J50" i="5"/>
  <c r="I9" i="4"/>
  <c r="H9" i="4"/>
  <c r="D25" i="6"/>
  <c r="J75" i="3"/>
  <c r="D41" i="6"/>
  <c r="J50" i="3"/>
  <c r="H32" i="5"/>
  <c r="I32" i="5"/>
  <c r="F15" i="6" s="1"/>
  <c r="H86" i="2"/>
  <c r="H218" i="1"/>
  <c r="I218" i="1"/>
  <c r="J23" i="3"/>
  <c r="D15" i="6"/>
  <c r="H115" i="2"/>
  <c r="I115" i="2"/>
  <c r="C16" i="6" s="1"/>
  <c r="H30" i="2"/>
  <c r="I30" i="2"/>
  <c r="J27" i="5"/>
  <c r="I27" i="5"/>
  <c r="F13" i="6" s="1"/>
  <c r="H27" i="5"/>
  <c r="D11" i="6"/>
  <c r="J16" i="3"/>
  <c r="J205" i="1"/>
  <c r="B30" i="6"/>
  <c r="J18" i="2"/>
  <c r="C19" i="6"/>
  <c r="H54" i="5"/>
  <c r="J54" i="5"/>
  <c r="I54" i="5"/>
  <c r="F25" i="6" s="1"/>
  <c r="I197" i="1"/>
  <c r="H197" i="1"/>
  <c r="B19" i="6"/>
  <c r="J145" i="1"/>
  <c r="I90" i="2"/>
  <c r="H90" i="2"/>
  <c r="I62" i="2"/>
  <c r="H62" i="2"/>
  <c r="J101" i="2"/>
  <c r="C37" i="6"/>
  <c r="H24" i="5"/>
  <c r="J24" i="5"/>
  <c r="I24" i="5"/>
  <c r="F10" i="6" s="1"/>
  <c r="I9" i="2"/>
  <c r="C4" i="6" s="1"/>
  <c r="H9" i="2"/>
  <c r="I67" i="5"/>
  <c r="F34" i="6" s="1"/>
  <c r="H67" i="5"/>
  <c r="J67" i="5"/>
  <c r="J56" i="5"/>
  <c r="I56" i="5"/>
  <c r="F26" i="6" s="1"/>
  <c r="H56" i="5"/>
  <c r="I19" i="1"/>
  <c r="B5" i="6" s="1"/>
  <c r="H45" i="2"/>
  <c r="I45" i="2"/>
  <c r="C11" i="6" s="1"/>
  <c r="H90" i="5"/>
  <c r="I90" i="5"/>
  <c r="F30" i="6" s="1"/>
  <c r="J90" i="5"/>
  <c r="H20" i="5"/>
  <c r="J20" i="5"/>
  <c r="I20" i="5"/>
  <c r="F12" i="6" s="1"/>
  <c r="H98" i="1"/>
  <c r="I98" i="1"/>
  <c r="I47" i="3"/>
  <c r="H47" i="3"/>
  <c r="H38" i="5"/>
  <c r="J38" i="5"/>
  <c r="I38" i="5"/>
  <c r="F19" i="6" s="1"/>
  <c r="J81" i="5"/>
  <c r="I81" i="5"/>
  <c r="F37" i="6" s="1"/>
  <c r="H81" i="5"/>
  <c r="I9" i="5"/>
  <c r="F4" i="6" s="1"/>
  <c r="G4" i="6" s="1"/>
  <c r="J9" i="5"/>
  <c r="H9" i="5"/>
  <c r="I21" i="2"/>
  <c r="H21" i="2"/>
  <c r="H16" i="5"/>
  <c r="I16" i="5"/>
  <c r="F8" i="6" s="1"/>
  <c r="J16" i="5"/>
  <c r="H31" i="4"/>
  <c r="I31" i="4"/>
  <c r="H97" i="2"/>
  <c r="I97" i="2"/>
  <c r="B21" i="6"/>
  <c r="J154" i="1"/>
  <c r="I105" i="1"/>
  <c r="C20" i="6"/>
  <c r="J106" i="2"/>
  <c r="I48" i="5"/>
  <c r="F33" i="6" s="1"/>
  <c r="H48" i="5"/>
  <c r="J48" i="5"/>
  <c r="H29" i="5"/>
  <c r="J29" i="5"/>
  <c r="I29" i="5"/>
  <c r="F14" i="6" s="1"/>
  <c r="B12" i="6"/>
  <c r="J90" i="1"/>
  <c r="I12" i="4"/>
  <c r="H12" i="4"/>
  <c r="D8" i="6"/>
  <c r="J41" i="3"/>
  <c r="E37" i="6"/>
  <c r="J23" i="4"/>
  <c r="I59" i="2"/>
  <c r="H59" i="2"/>
  <c r="H38" i="2"/>
  <c r="I38" i="2"/>
  <c r="I64" i="3"/>
  <c r="H64" i="3"/>
  <c r="H180" i="1"/>
  <c r="I107" i="5"/>
  <c r="F44" i="6" s="1"/>
  <c r="H107" i="5"/>
  <c r="J107" i="5"/>
  <c r="H12" i="2"/>
  <c r="I12" i="2"/>
  <c r="H98" i="5"/>
  <c r="J98" i="5"/>
  <c r="I98" i="5"/>
  <c r="F38" i="6" s="1"/>
  <c r="H12" i="5"/>
  <c r="J12" i="5"/>
  <c r="I12" i="5"/>
  <c r="F7" i="6" s="1"/>
  <c r="I33" i="2"/>
  <c r="H33" i="2"/>
  <c r="H45" i="3"/>
  <c r="I45" i="3"/>
  <c r="I146" i="1"/>
  <c r="H146" i="1"/>
  <c r="H59" i="5"/>
  <c r="J59" i="5"/>
  <c r="I59" i="5"/>
  <c r="F29" i="6" s="1"/>
  <c r="H35" i="4"/>
  <c r="I35" i="4"/>
  <c r="H40" i="4"/>
  <c r="H63" i="5"/>
  <c r="I63" i="5"/>
  <c r="F31" i="6" s="1"/>
  <c r="J63" i="5"/>
  <c r="I65" i="5"/>
  <c r="F28" i="6" s="1"/>
  <c r="H65" i="5"/>
  <c r="J65" i="5"/>
  <c r="D10" i="6"/>
  <c r="J22" i="3"/>
  <c r="I29" i="3"/>
  <c r="H29" i="3"/>
  <c r="H69" i="1"/>
  <c r="J77" i="3"/>
  <c r="D38" i="6"/>
  <c r="I44" i="5"/>
  <c r="F22" i="6" s="1"/>
  <c r="J44" i="5"/>
  <c r="H44" i="5"/>
  <c r="H32" i="1"/>
  <c r="J24" i="2"/>
  <c r="H72" i="5"/>
  <c r="I72" i="5"/>
  <c r="I24" i="4"/>
  <c r="H24" i="4"/>
  <c r="I65" i="2"/>
  <c r="H65" i="2"/>
  <c r="H27" i="2"/>
  <c r="I27" i="2"/>
  <c r="J129" i="1" l="1"/>
  <c r="J15" i="2"/>
  <c r="J19" i="4"/>
  <c r="E36" i="6"/>
  <c r="C21" i="6"/>
  <c r="J85" i="2"/>
  <c r="D21" i="6"/>
  <c r="G21" i="6" s="1"/>
  <c r="H21" i="6" s="1"/>
  <c r="J35" i="3"/>
  <c r="G19" i="6"/>
  <c r="H19" i="6" s="1"/>
  <c r="C36" i="6"/>
  <c r="G36" i="6" s="1"/>
  <c r="H36" i="6" s="1"/>
  <c r="J77" i="2"/>
  <c r="J56" i="2"/>
  <c r="C14" i="6"/>
  <c r="J214" i="1"/>
  <c r="B39" i="6"/>
  <c r="J41" i="2"/>
  <c r="C15" i="6"/>
  <c r="G15" i="6" s="1"/>
  <c r="H15" i="6" s="1"/>
  <c r="C26" i="6"/>
  <c r="J94" i="2"/>
  <c r="C30" i="6"/>
  <c r="J48" i="2"/>
  <c r="J35" i="2"/>
  <c r="C22" i="6"/>
  <c r="G22" i="6" s="1"/>
  <c r="H22" i="6" s="1"/>
  <c r="G16" i="6"/>
  <c r="H16" i="6" s="1"/>
  <c r="J115" i="2"/>
  <c r="J218" i="1"/>
  <c r="B44" i="6"/>
  <c r="G37" i="6"/>
  <c r="H37" i="6" s="1"/>
  <c r="C38" i="6"/>
  <c r="G38" i="6" s="1"/>
  <c r="H38" i="6" s="1"/>
  <c r="J90" i="2"/>
  <c r="J197" i="1"/>
  <c r="B27" i="6"/>
  <c r="G29" i="6"/>
  <c r="H29" i="6" s="1"/>
  <c r="E25" i="6"/>
  <c r="J9" i="4"/>
  <c r="B25" i="6"/>
  <c r="J175" i="1"/>
  <c r="J12" i="3"/>
  <c r="C39" i="6"/>
  <c r="J75" i="2"/>
  <c r="J30" i="2"/>
  <c r="C41" i="6"/>
  <c r="B11" i="6"/>
  <c r="J84" i="1"/>
  <c r="C12" i="6"/>
  <c r="J62" i="2"/>
  <c r="J47" i="1"/>
  <c r="G6" i="6"/>
  <c r="H6" i="6" s="1"/>
  <c r="J86" i="2"/>
  <c r="C32" i="6"/>
  <c r="J104" i="2"/>
  <c r="C44" i="6"/>
  <c r="D33" i="6"/>
  <c r="G33" i="6" s="1"/>
  <c r="H33" i="6" s="1"/>
  <c r="J54" i="3"/>
  <c r="C5" i="6"/>
  <c r="J12" i="2"/>
  <c r="J12" i="4"/>
  <c r="J31" i="4"/>
  <c r="E40" i="6"/>
  <c r="J47" i="3"/>
  <c r="D27" i="6"/>
  <c r="F27" i="6"/>
  <c r="C53" i="6" s="1"/>
  <c r="J72" i="5"/>
  <c r="J32" i="1"/>
  <c r="D13" i="6"/>
  <c r="J29" i="3"/>
  <c r="E41" i="6"/>
  <c r="J35" i="4"/>
  <c r="B20" i="6"/>
  <c r="G20" i="6" s="1"/>
  <c r="H20" i="6" s="1"/>
  <c r="J146" i="1"/>
  <c r="C34" i="6"/>
  <c r="G34" i="6" s="1"/>
  <c r="H34" i="6" s="1"/>
  <c r="J33" i="2"/>
  <c r="J98" i="1"/>
  <c r="B13" i="6"/>
  <c r="J45" i="2"/>
  <c r="J24" i="4"/>
  <c r="E30" i="6"/>
  <c r="G30" i="6" s="1"/>
  <c r="H30" i="6" s="1"/>
  <c r="J64" i="3"/>
  <c r="D32" i="6"/>
  <c r="C25" i="6"/>
  <c r="J65" i="2"/>
  <c r="G31" i="6"/>
  <c r="H31" i="6" s="1"/>
  <c r="J45" i="3"/>
  <c r="B26" i="6"/>
  <c r="G26" i="6" s="1"/>
  <c r="H26" i="6" s="1"/>
  <c r="J180" i="1"/>
  <c r="J59" i="2"/>
  <c r="C10" i="6"/>
  <c r="G10" i="6" s="1"/>
  <c r="G12" i="6"/>
  <c r="H12" i="6" s="1"/>
  <c r="G24" i="6"/>
  <c r="H24" i="6" s="1"/>
  <c r="J27" i="2"/>
  <c r="C40" i="6"/>
  <c r="G40" i="6" s="1"/>
  <c r="H40" i="6" s="1"/>
  <c r="B9" i="6"/>
  <c r="G9" i="6" s="1"/>
  <c r="H9" i="6" s="1"/>
  <c r="J69" i="1"/>
  <c r="J9" i="1"/>
  <c r="J40" i="4"/>
  <c r="E42" i="6"/>
  <c r="G42" i="6" s="1"/>
  <c r="H42" i="6" s="1"/>
  <c r="J38" i="2"/>
  <c r="C35" i="6"/>
  <c r="G35" i="6" s="1"/>
  <c r="H35" i="6" s="1"/>
  <c r="B14" i="6"/>
  <c r="G14" i="6" s="1"/>
  <c r="H14" i="6" s="1"/>
  <c r="J105" i="1"/>
  <c r="G43" i="6"/>
  <c r="H43" i="6" s="1"/>
  <c r="J97" i="2"/>
  <c r="J21" i="2"/>
  <c r="C8" i="6"/>
  <c r="J19" i="1"/>
  <c r="J9" i="2"/>
  <c r="G27" i="6" l="1"/>
  <c r="H27" i="6" s="1"/>
  <c r="G25" i="6"/>
  <c r="H25" i="6" s="1"/>
  <c r="G39" i="6"/>
  <c r="H39" i="6" s="1"/>
  <c r="G44" i="6"/>
  <c r="H44" i="6" s="1"/>
  <c r="G11" i="6"/>
  <c r="H11" i="6" s="1"/>
  <c r="G5" i="6"/>
  <c r="H5" i="6" s="1"/>
  <c r="H10" i="6"/>
  <c r="G41" i="6"/>
  <c r="H41" i="6" s="1"/>
  <c r="G7" i="6"/>
  <c r="H7" i="6" s="1"/>
  <c r="G32" i="6"/>
  <c r="H32" i="6" s="1"/>
  <c r="G13" i="6"/>
  <c r="H13" i="6" s="1"/>
  <c r="G8" i="6"/>
  <c r="H8" i="6" s="1"/>
  <c r="C52" i="6"/>
  <c r="G28" i="6"/>
  <c r="H28" i="6" s="1"/>
  <c r="C49" i="6"/>
  <c r="C50" i="6"/>
  <c r="C51" i="6"/>
  <c r="D49" i="6" l="1"/>
  <c r="D54" i="6" s="1"/>
  <c r="H4" i="6"/>
</calcChain>
</file>

<file path=xl/comments1.xml><?xml version="1.0" encoding="utf-8"?>
<comments xmlns="http://schemas.openxmlformats.org/spreadsheetml/2006/main">
  <authors>
    <author>Rosa Ines Acosta</author>
  </authors>
  <commentList>
    <comment ref="D61" authorId="0">
      <text>
        <r>
          <rPr>
            <b/>
            <sz val="9"/>
            <color indexed="81"/>
            <rFont val="Calibri"/>
            <family val="2"/>
          </rPr>
          <t>Rosa Ines Acosta:</t>
        </r>
        <r>
          <rPr>
            <sz val="9"/>
            <color indexed="81"/>
            <rFont val="Calibri"/>
            <family val="2"/>
          </rPr>
          <t xml:space="preserve">
Nombrar a un nuevo cordinador de area medica actualizado a la nueva normatividad</t>
        </r>
      </text>
    </comment>
  </commentList>
</comments>
</file>

<file path=xl/comments2.xml><?xml version="1.0" encoding="utf-8"?>
<comments xmlns="http://schemas.openxmlformats.org/spreadsheetml/2006/main">
  <authors>
    <author>Monica Galindez</author>
    <author>Rosa Ines Acosta</author>
  </authors>
  <commentList>
    <comment ref="D15" authorId="0">
      <text>
        <r>
          <rPr>
            <b/>
            <sz val="9"/>
            <color indexed="81"/>
            <rFont val="Tahoma"/>
            <family val="2"/>
          </rPr>
          <t>tener en cuenta la demora que se presenta en los tiempo de entrega de las guias por parte de las empresas de correos</t>
        </r>
      </text>
    </comment>
    <comment ref="D52" authorId="1">
      <text>
        <r>
          <rPr>
            <b/>
            <sz val="9"/>
            <color indexed="81"/>
            <rFont val="Calibri"/>
            <family val="2"/>
          </rPr>
          <t>Rosa Ines Acosta:</t>
        </r>
        <r>
          <rPr>
            <sz val="9"/>
            <color indexed="81"/>
            <rFont val="Calibri"/>
            <family val="2"/>
          </rPr>
          <t xml:space="preserve">
Cuadrar con auditoria medica el plazo maximo para la conciliacion  de cartera con las empresas de la cual depende la rotacion de cartera debido que el proceso se esta demorando hasta los 360 dias.
El recuado de cartera son 10 dias despues de la conciliacion</t>
        </r>
      </text>
    </comment>
  </commentList>
</comments>
</file>

<file path=xl/comments3.xml><?xml version="1.0" encoding="utf-8"?>
<comments xmlns="http://schemas.openxmlformats.org/spreadsheetml/2006/main">
  <authors>
    <author>Monica Galindez</author>
  </authors>
  <commentList>
    <comment ref="D81" authorId="0">
      <text>
        <r>
          <rPr>
            <b/>
            <sz val="9"/>
            <color indexed="81"/>
            <rFont val="Tahoma"/>
            <family val="2"/>
          </rPr>
          <t xml:space="preserve">Agregar a poa subdirección administrativa y dirección
</t>
        </r>
      </text>
    </comment>
  </commentList>
</comments>
</file>

<file path=xl/sharedStrings.xml><?xml version="1.0" encoding="utf-8"?>
<sst xmlns="http://schemas.openxmlformats.org/spreadsheetml/2006/main" count="17767" uniqueCount="462">
  <si>
    <t>SISTEMA DE GESTIÓN Y GARANTIA DE LA CALIDAD</t>
  </si>
  <si>
    <r>
      <t>CODIGO</t>
    </r>
    <r>
      <rPr>
        <sz val="10"/>
        <rFont val="Arial"/>
        <family val="2"/>
      </rPr>
      <t>: GPL-REG-001.XX</t>
    </r>
  </si>
  <si>
    <t>PROCESO GESTIÓN PLANEACIÓN</t>
  </si>
  <si>
    <r>
      <t xml:space="preserve">VERSIÓN: </t>
    </r>
    <r>
      <rPr>
        <sz val="10"/>
        <rFont val="Arial"/>
        <family val="2"/>
      </rPr>
      <t>01</t>
    </r>
  </si>
  <si>
    <t>REGISTRO MATRIZ DE SEMAFORIZACIÓN DE LOS PLANES OPERATIVOS ANUALES (P.O.A.S)</t>
  </si>
  <si>
    <r>
      <t>FECHA:</t>
    </r>
    <r>
      <rPr>
        <sz val="10"/>
        <rFont val="Arial"/>
        <family val="2"/>
      </rPr>
      <t xml:space="preserve"> 31/10/07</t>
    </r>
  </si>
  <si>
    <r>
      <t>PAGINA</t>
    </r>
    <r>
      <rPr>
        <sz val="10"/>
        <rFont val="Arial"/>
        <family val="2"/>
      </rPr>
      <t>: 01 DE 01</t>
    </r>
  </si>
  <si>
    <t>ACTIVIDADES EVALUADAS</t>
  </si>
  <si>
    <t>PUNTAJE POR ACTIVIDAD</t>
  </si>
  <si>
    <t>INTERPRETACIÓN</t>
  </si>
  <si>
    <t>PUNTAJE POR AREA</t>
  </si>
  <si>
    <t>RESULTADOS TERCER TRIMESTRE PLANES OPERATIVOS ANUALES VIGENCIA 2013</t>
  </si>
  <si>
    <t>OBJETIVOS ESTRATEGICOS</t>
  </si>
  <si>
    <t>PERSPECTIVAS</t>
  </si>
  <si>
    <t>PROCESO</t>
  </si>
  <si>
    <t>PACIENTE / USUARIO / CLIENTE</t>
  </si>
  <si>
    <t>Aumentar la eficiencia y calidad en el desempeño de los procesos, mediante la prestación de servicios de salud oportunos, seguros y continuos</t>
  </si>
  <si>
    <t xml:space="preserve"> URGENCIAS</t>
  </si>
  <si>
    <t>Cumplir con el protocolo de consentimiento informado de la Institución</t>
  </si>
  <si>
    <t>Chequeo periodico del carro de paro verificando el cumplimiento de la  Resolucion 1043/2006</t>
  </si>
  <si>
    <t>Brindar servicios de salud, centrados en el usuario y su familia, cumpliendo cada uno de los atributos de la calidad y orientados a la satisfacción de las necesidades de salud de las personas pensando en  atencion humanizada a todos  los usuarios del hospital</t>
  </si>
  <si>
    <t>Lograr la plena satisfaccion de los usuarios del hospital san vicente como intrumento de fidelizacion a los servicios en salud que el hospital brinda</t>
  </si>
  <si>
    <t>Realizar las acciones correctivas y preventivas planteadas en la respuestas de Peticiones, Quejas y Reclamos</t>
  </si>
  <si>
    <t>% oportunidad en la gestion de PQR</t>
  </si>
  <si>
    <t>PUNTAJE POR PERSPECTIVA</t>
  </si>
  <si>
    <t>Garantizar la oportunidad en el traslado de pacientes en los procesos asistenciales internos</t>
  </si>
  <si>
    <t>UCI INTERMEDIO ADULTOS</t>
  </si>
  <si>
    <t>UCI NEONATAL</t>
  </si>
  <si>
    <t>Mejorar la Pertinencia del sistema de Referencia y contra referencia</t>
  </si>
  <si>
    <t>Garantizar oportunidad en la remision efectiva del Area de Urgencias</t>
  </si>
  <si>
    <t>CONSULTA EXTERNA</t>
  </si>
  <si>
    <t>QUIROFANOS</t>
  </si>
  <si>
    <t>Garantizar que se cuente con elementos esteriles para la atención a los usuarios</t>
  </si>
  <si>
    <t>ESTERILIZACION E INSTRUMENTACION</t>
  </si>
  <si>
    <t xml:space="preserve">Alimentar en el sistema de Dinamica, el plan de tratamiento diario de cada  paciente por terapia </t>
  </si>
  <si>
    <t>Organizar la atención de los pacientes en forma personalizada</t>
  </si>
  <si>
    <t>REHABILITACION</t>
  </si>
  <si>
    <t>BANCO DE SANGRE</t>
  </si>
  <si>
    <t>Crear una cultura de donación Habitual en la población en general del municipio de Arauca</t>
  </si>
  <si>
    <t>verificar el numero de donantes con pruebas prositivas despues de haber realizado la educacion y promocion de la donacion habitual a la comunidad</t>
  </si>
  <si>
    <t>IMAGENOLOGIA</t>
  </si>
  <si>
    <t>Contar con el programa de control de calidad externo</t>
  </si>
  <si>
    <t>LABORATORIO CLINICO</t>
  </si>
  <si>
    <t>Realizar la notificacion de los eventos de salud publica presentados en el Hospital San vicente de arauca -ESE- semanalmente.</t>
  </si>
  <si>
    <t>Cumplimiento  al cronograma del comité de epidemiologia</t>
  </si>
  <si>
    <t>Asistir a los COVES Municipales y Departamentales Programados</t>
  </si>
  <si>
    <t>Presentacion del Informe de Busqueda Activa Institucional  (BAI) a la UAESA- Alcaldia de Arauca</t>
  </si>
  <si>
    <t>Presentacion del informe de ITS mensualmente  a la  Alcaldia de Arauca</t>
  </si>
  <si>
    <t>EPIDEMIOLOGIA</t>
  </si>
  <si>
    <t>HISTORIAS CLINICAS</t>
  </si>
  <si>
    <t>FARMACIA</t>
  </si>
  <si>
    <t>IAMI</t>
  </si>
  <si>
    <t>CONTROL INTERNO</t>
  </si>
  <si>
    <t>Realizar seguimiento al 100% de los procesos judiciales</t>
  </si>
  <si>
    <t>Realizar contestacion y presentacion de demandas según sea el caso</t>
  </si>
  <si>
    <t>Asistir al 100% de audiencias programadas</t>
  </si>
  <si>
    <t>Realizar el seguimiento al 100% a las investigaciones administrativas adelantadas en contra de la ESE</t>
  </si>
  <si>
    <t xml:space="preserve">Implementar las acciones correctivas y preventivas en el proceso de contratación </t>
  </si>
  <si>
    <t>Tener control sobre los procesos contratados externamente</t>
  </si>
  <si>
    <t>JURIDICA</t>
  </si>
  <si>
    <t>RECURSOS BIOMEDICOS</t>
  </si>
  <si>
    <t>GESTION DE INFORMACION A USUARIOS - GIU</t>
  </si>
  <si>
    <t>ADMISION A USUARIOS</t>
  </si>
  <si>
    <t>FACTURACION</t>
  </si>
  <si>
    <t>Garantizar la entrega oportuna de los insumos a las diferentes áreas del Hospital con prioridad a las áreas asistenciales</t>
  </si>
  <si>
    <t>COMPRAS Y SUMINISTROS</t>
  </si>
  <si>
    <t>AMBIENTAL Y SANITARIA</t>
  </si>
  <si>
    <t>APRENDIZAJE Y CRECIMIENTO</t>
  </si>
  <si>
    <t>Fortalecer la gestión de los procesos asistenciales y administrativos en pro de la mejora continua de la institucion</t>
  </si>
  <si>
    <t>Elaborar los planes de mejoramiento del proceso</t>
  </si>
  <si>
    <t>URGENCIAS</t>
  </si>
  <si>
    <t>UCI INTERMEDIOS</t>
  </si>
  <si>
    <t>ENFERMERIA</t>
  </si>
  <si>
    <t>PATOLOGIA</t>
  </si>
  <si>
    <t>TALENTO HUMANO</t>
  </si>
  <si>
    <t>SALUD OCUPACIONAL</t>
  </si>
  <si>
    <t xml:space="preserve">GIU </t>
  </si>
  <si>
    <t>ADMISION AL USUARIO</t>
  </si>
  <si>
    <t>COSTOS</t>
  </si>
  <si>
    <t>PRESUPUESTO</t>
  </si>
  <si>
    <t>GESTION DE CALIDAD</t>
  </si>
  <si>
    <t>Brindar asesoría técnica  personalizada a los líderes de los procesos estratégicos y de Apoyo.</t>
  </si>
  <si>
    <t>Realizar el seguimiento  oportuno de la gestion de las no conformidades reportadas de los Procesos de Apoyo y Estrategicos</t>
  </si>
  <si>
    <t xml:space="preserve">Actualizar el listado maestro de documentos del sistema de gestión y garantía de calidad. </t>
  </si>
  <si>
    <t>ARCHIVO</t>
  </si>
  <si>
    <t>SISTEMAS</t>
  </si>
  <si>
    <t>Implementar Estrategias de Intervención a los Servidores Públicos y Colaboradores de la ESE en el Marco de Fortalecer sus Competencias con el Fin de Crear Valor en los Resultados Individuales</t>
  </si>
  <si>
    <t xml:space="preserve">QUIROFANOS </t>
  </si>
  <si>
    <t>Actualización continua de los funcionarios del servicio de banco de sangre</t>
  </si>
  <si>
    <t>Programar y ejecutar capacitaciones sobre promocion de la donacion habitual, dirigidas al personal de los demas servicios de la institucion</t>
  </si>
  <si>
    <t>Evaluar periodicamente el conocimiento de personal</t>
  </si>
  <si>
    <t>Capacitar al personal interno del proceso y de los procesos asistenciales</t>
  </si>
  <si>
    <t>Garantizar que los procesos de la institución conozcan el normograma institucional</t>
  </si>
  <si>
    <t>GESTION DE INFORMACION A USUARIOS</t>
  </si>
  <si>
    <t>Cumplimiento al cronograma de capacitaciones de las auditorias integradas de gestión</t>
  </si>
  <si>
    <t>Programar capacitaciones técnicas archivisticas a los funcionarios de la entidad</t>
  </si>
  <si>
    <t>FINANCIERA Y GERENCIAL</t>
  </si>
  <si>
    <t>Fortalecer la sostenibilidad económica y el crecimiento financiero de la entidad,  mediante un modelo de gestion empresarial que maximise las ganancias operacionales y generen una rentabilidad economica y social</t>
  </si>
  <si>
    <t>Apoyo técnico para el envió y validación de informes generados de otras dependencias, que sirve de soporte para los principales entes de control (contaduría, contraloría, y ministerio).</t>
  </si>
  <si>
    <t>Gestionar los insumos necesarios para mantener un stock de inventario que se requiere para dar respuesta oportuna a las solicitudes de cada proceso</t>
  </si>
  <si>
    <t>Reporte de bajas de bienes</t>
  </si>
  <si>
    <t>Elaboracion y Aprobacion del Plan de Compras Institucional</t>
  </si>
  <si>
    <t xml:space="preserve">Avance en la ejecucion del plan de Compras </t>
  </si>
  <si>
    <t>CONTABILIDAD</t>
  </si>
  <si>
    <t>GERENCIA DE LA INFORMACION</t>
  </si>
  <si>
    <t>Mejorar la eficiencia de los recursos tecnologicos existentes en la institucion, para que sean el apoyo vital en la toma de decisiones y brinden una ventaja competitiva mediante la generacion de valor agragado.</t>
  </si>
  <si>
    <t>Mantener actualizado el tablero de indicadores del proceso</t>
  </si>
  <si>
    <t>Colocar en funcionamiento las TRD, regalmentadas por la ley 594/2000, en la organización de los archivos de gestion.</t>
  </si>
  <si>
    <t>UCI ADULTOS</t>
  </si>
  <si>
    <t>ESTERILIZACION</t>
  </si>
  <si>
    <t xml:space="preserve">Enviar a los procesos de facturación e Historias Clinicas los documentos necesarios para el cobro de los servicios y tener los soportes de la atención de acuerdo a lo que exige la ley </t>
  </si>
  <si>
    <t>GESTION AMBIENTAL Y SANITARIA</t>
  </si>
  <si>
    <t>Continuar con la implementacion de la medicion de los indicadores del proceso</t>
  </si>
  <si>
    <t xml:space="preserve">Mantener toda la información actualizada correspondiente a todos los documentos que se resguardan en el archivo central de forma sistematizada y automatizada </t>
  </si>
  <si>
    <t>Realizar el seguimiento de verificacion de cumplimiento de las TRD en los difentes procesos de la institucion , reglamentadas por el Acuerdo 039 de 2000, en la organización de los archivos de gestion</t>
  </si>
  <si>
    <t>Oportunidad en el prestamo de documentación del archivo a los diferentes procesos de la Institución</t>
  </si>
  <si>
    <t xml:space="preserve">Presentación oportuna de los informes a los entes de control </t>
  </si>
  <si>
    <t>PROCESOS</t>
  </si>
  <si>
    <t>PERSPECTIVAS ESTRATEGICAS</t>
  </si>
  <si>
    <t xml:space="preserve">TALENTO HUMANO </t>
  </si>
  <si>
    <t xml:space="preserve">URGENCIAS </t>
  </si>
  <si>
    <t xml:space="preserve">REHABILITACION </t>
  </si>
  <si>
    <t xml:space="preserve">IMAGENOLOGIA </t>
  </si>
  <si>
    <t xml:space="preserve">EPIDEMIOLOGIA </t>
  </si>
  <si>
    <t xml:space="preserve">FARMACIA </t>
  </si>
  <si>
    <t>GESTION AMBIENTAL</t>
  </si>
  <si>
    <t xml:space="preserve">ARCHIVO </t>
  </si>
  <si>
    <t xml:space="preserve">SISTEMAS </t>
  </si>
  <si>
    <t>PUNTAJE CONSOLIDADO</t>
  </si>
  <si>
    <t>N.A.</t>
  </si>
  <si>
    <t>Contar con un perfil epidemiologico actualizado en la unidad de cuidados intensivos adulto</t>
  </si>
  <si>
    <t>TESORERIA</t>
  </si>
  <si>
    <t>CARTERA</t>
  </si>
  <si>
    <t>SEMAFORIZACION</t>
  </si>
  <si>
    <t>INTERPRETACION</t>
  </si>
  <si>
    <t>Certificar oportunamente las defunciones dentro de las primeras 24 horas despues de ocurrido el hecho vital</t>
  </si>
  <si>
    <t xml:space="preserve">Aplicar protocolos de venopuncion  y de manejo preventivo de Dispositivos medicos y equipos de infusion, </t>
  </si>
  <si>
    <t xml:space="preserve">Cumplimiento recambio de dispositivos medicos y equipos de infusion según protocolo </t>
  </si>
  <si>
    <t>Elaboración de lista de chequeo para verificar las adecuadas condiciones de funcionamiento de las ambulancias (apagada y encendida) antes de cada remisión</t>
  </si>
  <si>
    <t>Acompañamiento, asesoría en la revisión, actualización y/o elaboración de Procedimientos POE's/ adopcion de guias clínicas basadas en la evidencia de acuerdo a lo requerido por norma</t>
  </si>
  <si>
    <t>RECURSOS FISICOS</t>
  </si>
  <si>
    <t>MATERNIDAD</t>
  </si>
  <si>
    <t>Verificacion del registro de insumos y medicamentos de carro de paro, Registro de carga desfibrilador y la semaforizacion del carro de paro</t>
  </si>
  <si>
    <t>Revision y Actualización de los procesos y procedimientos del proceso de Farmacia</t>
  </si>
  <si>
    <t>Seguimiento a los informes de obligatoria presentación por cada dependencia</t>
  </si>
  <si>
    <t xml:space="preserve">FINANCIERA </t>
  </si>
  <si>
    <t>Contar con los procedimientos prioritarios documentados,de acuerdo a los parametros exigidos en la Res. 1441 2013 para el servicio de urgencias</t>
  </si>
  <si>
    <t>Realizar seguimiento al indice de mortalidad en el servicio de urg.</t>
  </si>
  <si>
    <t xml:space="preserve">Definir dentro de las 24 horas desde el ingreso del paciente el motivo de consulta y su respectiva conducta por parte de los especialistas. Se requiere de agilidad en los resultados de los examenes de Imagenologia y Laboratorio Clinico </t>
  </si>
  <si>
    <t>Llevar el control de las historias clinicas y entregar diariamente al proceso de estadistica y diligenciar el formato de entrega del mismo</t>
  </si>
  <si>
    <t>Elaborar,  ajustar y aprobar los Procedimientos Prioritarios que se encuentren desactualizados del Servicio Internacion Hospitalaria según los requerimientos de R. 1441 2013 y en concordancia con los diagnosticos de egresos mas frecuentes</t>
  </si>
  <si>
    <t>Se garantiza la rotulacion de los equipos de infusion en el servicio</t>
  </si>
  <si>
    <t>Garantizar que se aplique los parametros del protocolo de venopuncion con el fin de prevernir infeccionesen el paciente</t>
  </si>
  <si>
    <t>INTERNACION HOSPITALARIA</t>
  </si>
  <si>
    <t xml:space="preserve">Elaborar,  ajustar y aprobar los Manuales y Protocolos Procedimientos Prioritarios que se encuentren desactualizados y los que no esten elaborados del Servicio de Imágenes Diagnosticas según los requerimientos de R. 1441 2013 </t>
  </si>
  <si>
    <t>Realizando el diligenciamiento de  los  formatos de  entrega  de  turno de personal   Medico</t>
  </si>
  <si>
    <t>Verificacion del registro de insumos y medicamentos de carro de paro, Registro de carga desfibrilador y la semaforizacion del carro de paro.</t>
  </si>
  <si>
    <t>Verificacion de la existencia de funcionamiento de los equipos biomedicos del servicio, mediante el diligenciamiento del formato establecido de manera semanal</t>
  </si>
  <si>
    <t>Elaborar y actualizar perfil epidemiologico de la unidad de cuidados intensivos periodicamente</t>
  </si>
  <si>
    <t>UCI INTERMEDIOS ADULTOS</t>
  </si>
  <si>
    <t>Se Cumple el protocolo de Venopuncion con el fin de evitar infecciones que afecten al paciente</t>
  </si>
  <si>
    <t>TRASLADO ASISTENCIAL</t>
  </si>
  <si>
    <t>Verificando el diligenciamiento, el envio y la recepción del documento de  Referencia</t>
  </si>
  <si>
    <t>Verificando el diligenciamiento, el envio y la recepción del documento de  contrarreferencia</t>
  </si>
  <si>
    <t>Verificando el diligenciamiento de la lista de chqueo de carro de paro de ambulancias del HSVA</t>
  </si>
  <si>
    <t xml:space="preserve">Elaborar,  ajustar y aprobar los Procedimientos Prioritarios que se encuentren desactualizados del Servicio Traslado Asistencial según los requerimientos de R. 1441 2013 </t>
  </si>
  <si>
    <t>Apoyar y coordinar la programación de cirugia en el sistema por cada especialista desde el proceso de consulta externa</t>
  </si>
  <si>
    <t>Implementar la preparación de pacientes quirurgicos y post quirurgicos y revisión de                                                                                                                                                                                                                                                                                                                                                                                                                                                                                                                                                                                        entrega de registro pre-anestesico al paciente que va ser intervenido y diligenciar el consentimiento informado</t>
  </si>
  <si>
    <t>Contar con los Protocolos y Manuales y  Procedimientos prioritarios del proceso en cumplimiento a lo exigido en los parametros de habilitacion (Res. 1441 2013) del servicio Radiologia e Imágenes Diagnosticos</t>
  </si>
  <si>
    <t>Contar con los Protocolos y Manuales y  Procedimientos prioritarios del proceso en cumplimiento a lo exigido en los parametros de habilitacion (Res. 1441 2013) del servicio Ginecobstetricia</t>
  </si>
  <si>
    <t>Llevar el invetario de dispositivos medicos e instrumental quirurgico mediante lista de chequeo establecida</t>
  </si>
  <si>
    <t xml:space="preserve">Realizar actividades de promoción para la recolección de sangre  através de medios de comunicación masivos, radio y T.V., charlar o socializaciones corporativas, (mensuales).                           </t>
  </si>
  <si>
    <t>Actualizar la base de datos con los correos electronicos de los donantes para enviar información del banco de sangre y estar en continuo contacto con ellos de tal manera  que se fortalezca la relación entre los donantes y el banco y fortalecer la cultura de donación</t>
  </si>
  <si>
    <t>Realizar oportunamente las acciones corecctivas y preventivas planteadas en el comunicado remitido de PQR al proceso de GIU</t>
  </si>
  <si>
    <t>Entregar las historias clinicas que solicita el proceso de consulta externa a traves de la programación de los especialistas</t>
  </si>
  <si>
    <t xml:space="preserve">Garantizar la vigilancia, adherencia y cumplimiento del protocolo de seguridad del paciente en la institucion, mediante el cumplimiento de los parametros de lista de chequeo establecida </t>
  </si>
  <si>
    <t xml:space="preserve">Contar con los protocolos y manuales y procedimientos prioritarios del proceso en cumplimiento a lo exigido en los parametros de habilitacion (Res. 1441 2013) del servicio de farmacia </t>
  </si>
  <si>
    <t xml:space="preserve">Control de ingresos de medicamentos y dispositivos medicos </t>
  </si>
  <si>
    <t xml:space="preserve">Garantizar el reporte de tecnovigilancias </t>
  </si>
  <si>
    <t xml:space="preserve">Revision de alertas sanitarias nacionales e internacionales de farmacovigilancia y tecnovigilancia ante el comité de farmacia y terapeuta </t>
  </si>
  <si>
    <t xml:space="preserve">Garantizar la operatividad del comité de farmacia y terapeutica </t>
  </si>
  <si>
    <t xml:space="preserve">Determinar y registrar acciones correctivas y preventivas y verificar ante las desviaciones de riesgo de la temperatura y humedad de las areas de almacenamiento de medicamento de medicamentos y DM </t>
  </si>
  <si>
    <t>Apoyo a la Gestion que desde los procesos asistenciales, los  lideres de proceso, y equipo de trabajo asistencia reporten de manera oportuna los incidentes o Productos No conformes que se presenten en los procesos</t>
  </si>
  <si>
    <t>Verificar el diligenciamiento del registro de insumos y medicamentos de carro de paro, registro de carga desfibrilador  y semaforización del carro de paro</t>
  </si>
  <si>
    <t>Llevar control de los cuadros de turno elaborados durante el periodo</t>
  </si>
  <si>
    <t>Monitorear que el personal de enfermería del Hospital cumplan con las jornadas ocupacionales permitidas y verificar que no se realicen jornadas adicionales de trabajo</t>
  </si>
  <si>
    <t>Verificar el cumplimiento de las acciones correctivas derivadas de los planes de mejora presentados por el personal de enfermería frente a las PQR que fueron presentadas durante el periodo, y hacer seguimiento sobre estas</t>
  </si>
  <si>
    <t>Seguimiento al procedimiento de  contratación de acuerdo a lo establecido en el manual diseñado para tal fin</t>
  </si>
  <si>
    <t>Verificación de Asistencia al lugar de trabajo.</t>
  </si>
  <si>
    <t>Presentar informes a la Administracion de manera semestral, sobre atención al usuario</t>
  </si>
  <si>
    <t>Programar el cronograma para la ejecución y cumplimiento del plan de mantenimiento y calibración vigencia 2014</t>
  </si>
  <si>
    <t>Realizar seguimiento al plan de matenimiento de los procesos asistenciales</t>
  </si>
  <si>
    <t>Realizar inventario de los equipos de las areas asistenciales y verificar que cuenten con hojas de vida.</t>
  </si>
  <si>
    <t>Apoyar al proceso de Farmacia en el Reportede al Invima de Tecnovigilancia</t>
  </si>
  <si>
    <t xml:space="preserve">Establecer estadistica de las quejas que se identifican como repetitivas y que las acciones correctivas no han sido efectivas </t>
  </si>
  <si>
    <t xml:space="preserve">Realizar seguimiento al cumplimiento de las acciones correctivas acordadas en el plan de mejoramiento derivadas de las quejas que sean repetitivas por el personal del proceso  frente a las PQR </t>
  </si>
  <si>
    <t>Formular la estadistica de Inasistencia de las Citas medicas asignadas mensualmente</t>
  </si>
  <si>
    <t>Medir el grado de oportunidad en el que se da trámite a Peticiones, Quejas, Reclamos y sugerencias.</t>
  </si>
  <si>
    <t xml:space="preserve">Alimentar el control de quejas, sugerencia y comentarios positivos </t>
  </si>
  <si>
    <t>Realizar la tabulación de los resultados de las encuestas de cada proceso y emitir un informe mensual con los resultados de la satisfacción al usuario con su respectivo analisis</t>
  </si>
  <si>
    <t xml:space="preserve">Realizar lista de chequeo semanal del área de recolección de residuos.  </t>
  </si>
  <si>
    <t xml:space="preserve">Realizar inspección mensual en las areas de trabajo edel Hospital San vicente, aplicando lista de chequeo para verificar el cumplimiento  del  protocolo de asepcia </t>
  </si>
  <si>
    <t>Unificar lista de chequeo de inspeccion de asepcia de areas de trabajo</t>
  </si>
  <si>
    <t>El equipo de trabajo del Proceso atendera las solicitudes de los procesos asistenciales del Hospital y según la prioridad se realizara la revision, se debera dejar constancia escrita con un informe de hallazgos y de las acciones correctivas que se ejecutaron</t>
  </si>
  <si>
    <t>El equipo de trabajo del Proceso atendera las solicitudes de los procesos de Apoyo y Estrategicos del Hospital, se realizara la revision, se debera dejar constancia escrita con un informe de hallazgos y de las acciones correctivas que se ejecutaron</t>
  </si>
  <si>
    <t>Documentar los avancves de acciones correctivas realizadas en el periodo</t>
  </si>
  <si>
    <t>Verificar que la institucion cuente de manera permanente con el minimo de resevas de oxigeno para mantener la demanda y preveer emergencias.</t>
  </si>
  <si>
    <t>Implementar un registro de seguimiento al consumo diario del tanque criogenico del hospital</t>
  </si>
  <si>
    <t xml:space="preserve">Gestionar oportunamente  las no conformidades que se presentan al Proceso y realizar las acciones correctivas para cada una de ellas con el objetivo de mitigar su impacto                                                          </t>
  </si>
  <si>
    <t>Reportar los Servicios No Conformes y las No conformidades que se identifiquen en el proceso y a otros procesos, las cuales afectan el normal desarrollo del proceso</t>
  </si>
  <si>
    <t xml:space="preserve">Asistir activamente y contribuir en los comites y macrocomites </t>
  </si>
  <si>
    <t>MEJORAMIENTO CONTINUO</t>
  </si>
  <si>
    <t>Levantar acciones preventivas y correctivas de acuerdo a las fuentes de resultados del tablero de indicadores, auditoria interna de calidad y/o por obsevación directa de líder.</t>
  </si>
  <si>
    <t>FINANCIERA</t>
  </si>
  <si>
    <t>Asistir al programa de capacitaciones establecido en el martes de academia</t>
  </si>
  <si>
    <t>Asistir al programa de capacitaciones establecido para el Para el proceso de Esterilizacion</t>
  </si>
  <si>
    <t xml:space="preserve">Capacitar al personal de cada proceso asistencial sobre la implementacion y operativizacion del programa de farmacovigilancia </t>
  </si>
  <si>
    <t xml:space="preserve">Capacitar al personal de cada proceso asistencial sobre la implementacion y operativizacion del programa de tecnovigilancia </t>
  </si>
  <si>
    <t xml:space="preserve">Garantizar la implementacion y operativizacion de los programas de tecnovigilancia y farmacovigilancia en la institucion </t>
  </si>
  <si>
    <t>Mediante la aplicación de las siguientes estrategias metodológicas: Exposiciones magistrales, videoconferencias, talleres demostrativos, presentación de casos clínicos, y el desarrollo de pasantías intra y extramurales (Periodicidad: Dos veces al Mes)</t>
  </si>
  <si>
    <t>Asignar el recurso humano según el nivel de complejidad de los servicios y de acuerdo a la norma técnica de la resolución 1441/2013 del Ministerio de la Protección Social. Y propender por que se realice el mínimo de rotación del personal.</t>
  </si>
  <si>
    <t>Asistir al programa de capacitaciones establecido en el martes y miercoles de academia</t>
  </si>
  <si>
    <t>Realizar capacitaciones dirigido al personal asistencial y administrativo de las areas de trabajo establecidas en el proceso de Gestion ambiental</t>
  </si>
  <si>
    <t>Realizar capacitacones del manejo adecuado de residuos Hospitalario al personal de servicios generales de manera mensual</t>
  </si>
  <si>
    <t>GESTION INFORMACION A USUARIOS</t>
  </si>
  <si>
    <t>Reportar a Talento Humano, los embargos del personal vinculado a la institucion y controlar que se hagan los descuentos respectivos a personal.</t>
  </si>
  <si>
    <t xml:space="preserve">Realizar la entrega de los documentos actualizados a cada uno de los procesos de acuerdo  la soliictud </t>
  </si>
  <si>
    <t>Apoyar la legalizacion de cuentas abiertas que se identifiquen en el periodo, realizando un seguimiento continúo para recuperar la cartera perdida.</t>
  </si>
  <si>
    <t>Elaborar un reporte de cuentas sin legalizar, identificando a que servicio corresponde el ingreso abierto, para desde las subdirecciones se tomen las acciones correctivas correspondientes</t>
  </si>
  <si>
    <t>Entregar a tiempo las cuentas de cobro a cada una de las empresas que se les presta servicios de salud dentro del tiempo establecido.</t>
  </si>
  <si>
    <t>Entregar los recibidos a cartera cada mes despues del envio de las cuentas de cobro.</t>
  </si>
  <si>
    <t xml:space="preserve">Conciliar y ajustar con el proceso de Cartera los saldos de la facturacion radicada verificando la entrega del correo  </t>
  </si>
  <si>
    <t>Presentar el informe al proceso de contabilidad 10 dias despues de realizar la conciliacion con cartera</t>
  </si>
  <si>
    <t>Realizar un analisis periodico del cumplimiento de las actividades involucradas en el cronograma que se establece para los auxiliares administrativos de cuentas.</t>
  </si>
  <si>
    <t>Realizar y expedir  la disponibilidad  presupuestal</t>
  </si>
  <si>
    <t>Elaborar registro presupuestal</t>
  </si>
  <si>
    <t>Elaborar las  obligaciones</t>
  </si>
  <si>
    <t>Elaborar y radicar orden de pagos en Gestión Tesorería</t>
  </si>
  <si>
    <t>Hacer el reconocimiento de la facturación mensual</t>
  </si>
  <si>
    <t>Hacer el recaudo de los ingresos recibidos en el subproceso de tesoreria</t>
  </si>
  <si>
    <t>Generar la ejecucion presupuestal de acuerdo a la radicacion de la informacion de las areas correspondientes para realizar el cierre: Tesoreria, Facturacion y Auditoria medica, Juridica y Talento Humano</t>
  </si>
  <si>
    <t>Recaudar la información necesaria para la estructuración del informe por centro de costos ( cuadros de turnos de los procesos, servicios públicos, etc)  y realizar la presentación del mismo de manera oportuna</t>
  </si>
  <si>
    <t>Estudiar las propuestas en cuanto a Calidad, garantía, precio  y condiciones de la propuenta y seleccionar la más favorable para la entidad.</t>
  </si>
  <si>
    <t>Imprimir los libros donde se reflejan los movimientos contables( El libro de cuatro trimestre es impreso en febrero de la proxima vigencia)</t>
  </si>
  <si>
    <t>Realizar la presentacón y pago oportuno de los impuestos (Retención en la Fuente, ICA)</t>
  </si>
  <si>
    <t>Revisar y conciliar los saldos de cada una de las empresas a las cuales el Hospital presta los servicios de salud y reportarlo a los demas servicios del Area de Financiera</t>
  </si>
  <si>
    <t>Establecer cronograma de reunión del comité de saneamiento contable, invitar previamente a los miembros del comité, hacer el levantamiento del acta y legalizar con la firma de los participantes en el comité</t>
  </si>
  <si>
    <t>Realizar (7) arqueos de caja mensualmente</t>
  </si>
  <si>
    <t xml:space="preserve">Verificar periodicamente las consignaciones en banco por parte de los diferentes clientes. Emitir reporte de pagos no idenficados al proceso de cartera </t>
  </si>
  <si>
    <t>Realizar el trámite que permita cumplir con el pago oportuno de los Impuestos (Rete fuente y Rete ICA)</t>
  </si>
  <si>
    <t>Pagar los primeros 7 dias habiles del mes los Seguridad social y Pension de los empleados de nomina del hospital</t>
  </si>
  <si>
    <t xml:space="preserve">Realizar los pagos a provedore dentro del cronograma establecido </t>
  </si>
  <si>
    <t>Realizar la notificacion de cobro a las empresas  a las cuales se les presta Servicios de Salud, en el termino de cinco (5) dias del envio de las cuentas de cobro a cartera</t>
  </si>
  <si>
    <t>Mantener información actualizada y real para la generación de los informes de ingresos por ventas de servicios</t>
  </si>
  <si>
    <t>Realizar la gestion necesaria para que se garantice el recaudo de la cartera corriente de la vigencia 2014</t>
  </si>
  <si>
    <t>Cumplir con el proceso de recepción de glosas</t>
  </si>
  <si>
    <t>Identificar por pagador y por facturas, el 100% de los pagos recibidos en Tesoreria por concepto de ventas de servicios en Salud</t>
  </si>
  <si>
    <t xml:space="preserve">Realizar citas de cruce de cuentas por pagar con las empresas responsables de pago que se encuentren en Arauca y por correo electronico </t>
  </si>
  <si>
    <t>Notificar  a la unidad de cobro coactivo cuando se haya culminado los pasos establecidos para el cobro persuacivo, cartera de dificil recaudo mayor a 360 dias.</t>
  </si>
  <si>
    <t xml:space="preserve">Realizar conciliacion con el proceso de facturacion de los valores de facturas radicadas y </t>
  </si>
  <si>
    <t>Conciliar con el proceso de Contablidad los valores de pagos recibidos y demas valores  con el fin de que se efectue el registro o asiento contable</t>
  </si>
  <si>
    <t>Realizar informe mensual de auditoria de los gastos generados por la entidad relacionado con bienes, muebles, personal y servicios</t>
  </si>
  <si>
    <t>Implementar las TRD en el proceso de Urgencias,  en la organización de los archivos de gestion</t>
  </si>
  <si>
    <t>Alimentar periodicamente el tablero de indicadores con su respectivo analisis y acciones de mejora y reportar oportunamente</t>
  </si>
  <si>
    <t>Implementar las TRD en el proceso de Internacion Hospitalaria, en la organización de los archivos de gestion</t>
  </si>
  <si>
    <t>Alimentar el tablero de indicadores del proceso de  Traslado Asistencial</t>
  </si>
  <si>
    <t>Oportunidad de entrega de entrega del reporte de inasistencia de citas medica (tablero de productividad) de consulta</t>
  </si>
  <si>
    <t>Actualizar periodicamente el tablero de indicadores del proceso con su respectivo analisis y si fuere el caso con acciones de mejoramiento y reportar oportunamente.</t>
  </si>
  <si>
    <t>Implementar las TRD en el proceso de ambiental y sanitaria   en la organización de los archivos de gestion.</t>
  </si>
  <si>
    <t>Realizar el trámite de cambio de numeración a identificación de la HC pasiva a documento de identidad  correspondiente a los usuarios que reingresen a la Institución</t>
  </si>
  <si>
    <t>Realizar la busqueda y revisión de los registros diligenciados en cada proceso, registrar identificación de inconsistencias de los certificados del DANE y registrar los certificados en el libro radicador de los que se envian al DANE</t>
  </si>
  <si>
    <t xml:space="preserve">Hacer seguimiento a la entrega oportuna de los indicadores mensuales a calidad </t>
  </si>
  <si>
    <t xml:space="preserve">Actualizar periodicamente el tablero de indicadores del proceso con su respectivo analisis y si fuere el caso con acciones de mejoramiento y reportar oportunamente </t>
  </si>
  <si>
    <t xml:space="preserve">Implementar las TRD en el proceso de ambiental y sanitaria en la organización de los archivos de gestion </t>
  </si>
  <si>
    <t>Reporte oportuno del tablero de indicadores de gestion del proceso de Contabilidad de acuerdo a la periodicidad de reporte esblecido</t>
  </si>
  <si>
    <t>Reportar periodicamente el tablero de indicadores con su respectivo analisis y acciones de mejora, de acuerdo al cronograma establecido</t>
  </si>
  <si>
    <t xml:space="preserve">Actualizar Link de control interno de acuerdo a los informes.   </t>
  </si>
  <si>
    <t>Realizar el informe Derechos de Autor  siguiendo las instrucciones de Departamento de la Función Publica</t>
  </si>
  <si>
    <t>Generar informe</t>
  </si>
  <si>
    <t>Asistir y participar activamente en las reuniones programadas por el comité de mantenimiento hospitalario</t>
  </si>
  <si>
    <t>Implementar las TRD en el proceso de financiera  en la organización de los archivos de gestion.</t>
  </si>
  <si>
    <t>Actualizar el tablero de indicadores de gestion del proceso</t>
  </si>
  <si>
    <t>Implementar las TRD en el proceso de admision al usuario en la organización de los archivos de gestion</t>
  </si>
  <si>
    <t>Actualizar los indicadores del proceso y realizar el reporte oportuno de acuerdo al tiempo establecido por la oficina de calidad</t>
  </si>
  <si>
    <t>Elaboración de informes mensuales de ingresos y conciliaciones bancarias</t>
  </si>
  <si>
    <t>Garantizar que se realicen los mantenimientos técnicos a la infraestructura tecnológica de la institución para el optimo funcionamiento de los correos institucionales e intranet</t>
  </si>
  <si>
    <t>Cada vez que se solicite el servicio se debe brindar la asesoría que corresponda</t>
  </si>
  <si>
    <t>Creando las plantillas que se requieren para el reporte de las estadísticas que la Institución necesita para elaborar los indicadores que se deben reportar periódicamente.</t>
  </si>
  <si>
    <t>Realizar el mantenimiento preventivo y correctivo de los equipos de computo y diligenciar el formato establecido en este procedimiento</t>
  </si>
  <si>
    <t xml:space="preserve">Realizar actualizaciones periódicas de los indicadores con su respectivo análisis y acciones de mejora si fuere necesario y reportar oportunamente </t>
  </si>
  <si>
    <t>Verificar que las copias de seguridad del sistema se realicen diariamente y mensualmente con el fin de garantizar la seguridad de la información de la institución.</t>
  </si>
  <si>
    <t xml:space="preserve">Consolidar la informacion radicada de los indicadores de gestion de los procesos Misionales </t>
  </si>
  <si>
    <t>Informar de Manera inmediata a las EPS los Indicadores de Alerta Temprana según la afiliación de los Pacientes</t>
  </si>
  <si>
    <t>Consolidacion y Validacion de los indicadores de calidad del Hospital previo a montar el informe en el aplicativo SIHO, resol 2193/04</t>
  </si>
  <si>
    <t>Elaborar y presentar informes a la gerencia cuando sea solicitado</t>
  </si>
  <si>
    <t>Oportunidad en el reporte de información en cumplimiento del Decreto 2193 de 2004 o la norma que la sustituya</t>
  </si>
  <si>
    <t>GINECOBSTETRICIA</t>
  </si>
  <si>
    <t>COORDINACIÓN ENFERMERIA</t>
  </si>
  <si>
    <t>CORDINACION DE ENFERMERIA</t>
  </si>
  <si>
    <t>N.A</t>
  </si>
  <si>
    <t>RECRSOS FISICOS</t>
  </si>
  <si>
    <t>AUDIOTORIA MEDICA</t>
  </si>
  <si>
    <t xml:space="preserve">Garantizar la vigilancia,  adherencia y cumplimiento del protocolo de seguridad del paciente en la institucion, mediante el cumplimiento de los parametros  de lista de chequeo establecida
</t>
  </si>
  <si>
    <t xml:space="preserve">Garantizar la ejecucion del protocolo de buenas practicas de seguridad del paciente en la institucion, mediante el cumplimiento de los items establecidos en la lista de chequeo, verificados de acuerdo a las rondas de seguridad a los diferentes procesos asistenciales
</t>
  </si>
  <si>
    <t>Verificacion del registro de insumos y medicamentos de carro de paro, Registro de carga desfibrilador y la semaforizacion del carro de paro en las sesiones de (Hospitalizacion Adulto, Bipersonal, Pediatria)</t>
  </si>
  <si>
    <t xml:space="preserve">Socialización al personal del proceso de los Procedimientos estrandarizados (POES) de acuerdo a su actualizacion y aprobacion </t>
  </si>
  <si>
    <t>Monitorear la adherencia a los procedimientos actualizados en el proceso</t>
  </si>
  <si>
    <t>Realizando el diligenciamiento de  los  formatos de  entrega  de  turno de personal de enfermería</t>
  </si>
  <si>
    <t xml:space="preserve">Socialización al personal del proceso de las Procedimientos estrandarizados (POES) de acuerdo a su actualizacion y aprobacion </t>
  </si>
  <si>
    <t xml:space="preserve">Garantizar la ejecucion del protocolo de buenas practicas de seguridad del paciente en la institucion, mediante el cumplimiento de los items establecidos en la lista de chequeo, verificados de acuerdo a las rondas de seguridad a los diferentes procesos asistenciales
</t>
  </si>
  <si>
    <t>Elaborar, revisar, ajustar y actualizar y evaluar la aderencia de los POES del proceso UCI Neonatal</t>
  </si>
  <si>
    <t>Socialización de las Procedimientos estrandarizados (POES) que apliquen para el proceso de UCI Neonatal.</t>
  </si>
  <si>
    <t>Verificacion de la existencia de funcionamiento de los equipos biomedicos del servicio, mediante el diligenciamiento del formato establecido</t>
  </si>
  <si>
    <t xml:space="preserve">Oportunidad de dias transcurridos en la gestión de respuesta Quejas y Reclamos </t>
  </si>
  <si>
    <t xml:space="preserve">Socialización al personal del proceso de los Procedimientos estrandarizados (POES),  Protocolos de acuerdo a su actualizacion y aprobacion </t>
  </si>
  <si>
    <t>N.A,</t>
  </si>
  <si>
    <t xml:space="preserve">Garantizar la vigilancia,  adherencia y cumplimiento del protocolo de seguridad del paciente en la institucion, medianteel cumplimiento de los parametros  de lista de chequeo establecida
</t>
  </si>
  <si>
    <t>Contar con los Protocolos Guias, Manuales y  Procedimientos prioritarios del proceso en cumplimiento a lo exigido en los parametros de habilitacion (Res. 1441 2013) del Servicio de Consulta Externa</t>
  </si>
  <si>
    <t>SATISFACTORIO</t>
  </si>
  <si>
    <t xml:space="preserve">Actualizacion de registros y POES de esterilizacion e instrumentacion quirurgica </t>
  </si>
  <si>
    <t>Contar con la documentacion de los procedimientos mas recientes del proceso actualizada</t>
  </si>
  <si>
    <t>Realizar el Comité de Transfusion de sangre mensualmente</t>
  </si>
  <si>
    <t>Promover una cultura de donante Habitual en el departamento</t>
  </si>
  <si>
    <t>Celebración del Día mundial del donante</t>
  </si>
  <si>
    <t>Actualizacion Manual de Radioproteccion</t>
  </si>
  <si>
    <t>Mantener los manuales actualizados</t>
  </si>
  <si>
    <t>Realizar la notificacion de los eventos de salud publica presentados en el Hospital San vicente de notificacion inmediata</t>
  </si>
  <si>
    <t>Recoleccion de muestras para vigilancia centinela en ESI-IRAG</t>
  </si>
  <si>
    <t>Recoleccion de muestras para vigilancia Centinela en Colera</t>
  </si>
  <si>
    <t xml:space="preserve">Garantizar el reporte de farmacovigilancia </t>
  </si>
  <si>
    <t>Gestionar el Acompañamiento y brindar asesoría en la revisión, actualización y/o elaboración de Procedimientos POE's/ adopción de guías clínicas basadas en la evidencia de acuerdo a lo requerido por norma</t>
  </si>
  <si>
    <t>Cumplimiento al cronograma del comité de IAMI-AIEPI, realizar reuniones mensuales.</t>
  </si>
  <si>
    <t>Realizar y reportar los indicadores de vacunación PAI a la UAESA- y la alcaldía de Arauca</t>
  </si>
  <si>
    <t>Realizar la notificación de las puérperas menores de 14 años y  a las empresas correspondientes y al Defensor de familia del  ICBF .</t>
  </si>
  <si>
    <t>Gestion y Verificacion de la disonibilidad de insumos y dispostivos medicos necesarios para garantizar la atencion de victimas de  VS</t>
  </si>
  <si>
    <t>Realizar las acciones correctivas y preventivas planteadas en la respuestas de Peiciones, Quejas y Reclamos</t>
  </si>
  <si>
    <t>Seguimiento a los mapas de riesgos de los procesos de la entidad</t>
  </si>
  <si>
    <t>Dar cumplimiento al programa de auditorias integradas de gestion. Ciclo 01</t>
  </si>
  <si>
    <t>Seguimiento al mapa de Riesgos Anticorrupcion y atencion al ciudadano</t>
  </si>
  <si>
    <t>Evaluacion Acuerdo de Gestion Subdireccion Administravia - Subdireccion Cientifica</t>
  </si>
  <si>
    <t xml:space="preserve">Desarrollar actividades encaminadas a dar cumplimiento a las estrategias de usuario estrella </t>
  </si>
  <si>
    <t>Chequear Periodicamente la exitencia de Modulos de PQR en toda la insitutucion</t>
  </si>
  <si>
    <t xml:space="preserve">Verificar o confrontar el inventario fisico de los diferentes procesos </t>
  </si>
  <si>
    <t>NA.</t>
  </si>
  <si>
    <t>Estructurar un informe Semestral del estado del área de almacenamiento de residuos con registro fotografico dirigido a  la Direccion (Semestralmente)</t>
  </si>
  <si>
    <t>Estructurar un cronograma de control de vectores y roedores en todos los procesos asistenciales y administrativos y ejecutarlo (1 Sola)</t>
  </si>
  <si>
    <t>Garantizar la vigilancia y cumplimiento de las buenas practicas de Seguridad del Paciente contenidos en la lista de Chequeo Adoptada para tal fin.</t>
  </si>
  <si>
    <t>Registro y seguimiento de la gestion de eventos adversos y/ incidentes (Productos No Conformes)</t>
  </si>
  <si>
    <t>Mantener actualizado el registro especial de prestadores REPS y los distintivos de los servicios ofertados por la ESE</t>
  </si>
  <si>
    <t>Velar por que se lleve a cabo oportunamente el cronograma de mantenimiento preventivo de la flota vehicular con que cuenta la insitucion según lo programado.</t>
  </si>
  <si>
    <t>Realizar mantenimientos preventivos a los equipos de uso industrial de aucerdo al plan de mantenimiento hospitalario.</t>
  </si>
  <si>
    <t>Mantener un alto nivel de satisfacción al usuario de acuerdo a las encuestas institucionales</t>
  </si>
  <si>
    <t xml:space="preserve">Elaborar,  ajustar y aprobar los Manuales y Procedimientos Prioritarios que se encuentren desactualizados y los que no esten elaborados del Servicio de Laboratorio de Patologia según los requerimientos de R. 1441 2013 </t>
  </si>
  <si>
    <t>Mantener un alto nivel de satisfacción al usuario de acuerdo a las encuestas institucionales.</t>
  </si>
  <si>
    <t xml:space="preserve">Implementacion de las actividades del Programa de Auditoria para el Mejoramiento de la Calidad. PAMEC </t>
  </si>
  <si>
    <t>Acompañamiento y monitoreo de los compromisos acordados en las reuniones de los diferentes comitès Asistenciales</t>
  </si>
  <si>
    <t xml:space="preserve">Actualizar los procesos y realizar los ajustes que se consideren necesarios para hacer más funcional el proceso. </t>
  </si>
  <si>
    <t>Cumplir con los compromisos establecidos en el  MECI.</t>
  </si>
  <si>
    <t>Realizar el (cumplimiento de las acciones planteadas en el plan de mejoramiento del proceso )</t>
  </si>
  <si>
    <t>Realizar las actividades estipuladas en el Registro de acciones correctivas y preventivas del Plan de Mejoramiento</t>
  </si>
  <si>
    <t>UCI ADULTO</t>
  </si>
  <si>
    <t>UCI UNTERMEDIOS</t>
  </si>
  <si>
    <t>AUDITORIA MEDICA</t>
  </si>
  <si>
    <t xml:space="preserve">Gestionar oportunamente  las no conformidades  y los Productos No Conformes que se presentan al Proceso y realizar las acciones correctivas para cada una de ellas con el objetivo de mitigar su impacto                                                          </t>
  </si>
  <si>
    <t xml:space="preserve">Reportar las No conformidades y Productos o servicios no Conformes  que se identifiquen a otros procesos, las cuales afectan el normal desarrollo </t>
  </si>
  <si>
    <t>Realizar  dos  (02)  Seguimientos a los Planes de mejoramiento por proceso  vigentes al interior del Hospital San Vicente de Arauca ESE.</t>
  </si>
  <si>
    <t>Realizar seguimiento a los planes de mejoramiento institucional.</t>
  </si>
  <si>
    <t>Actualizar el manual de documentos del proceso de control interno</t>
  </si>
  <si>
    <t>Cumplir con el cronograma de Capacitaciones del Sistema Integrado de Gestion del Hospital</t>
  </si>
  <si>
    <t>Garantizar que el equipo de remisiones este capacitado en APH</t>
  </si>
  <si>
    <t>Desarrollar  una prueba de conocimientos básicos en salud para el personal de enfermería (Profesionales y Auxiliares), de Contrato y de Planta, con el fin de evaluar periodicamente el recurso humano cualificado. Cuatrimestralmente</t>
  </si>
  <si>
    <t>Medir la Adherencia del personal a las capacitaciones de fortalecimiento de conocimientos programadas</t>
  </si>
  <si>
    <t>Incluir en el programa de Jornadas de capacitación de evaluación del código azul en el servicio dedicadas a los procesos de hospitalización,  Unidades de Cuidado Critico y urgencias</t>
  </si>
  <si>
    <t xml:space="preserve">Mantener al personal actualizado </t>
  </si>
  <si>
    <t>Actualizacion de las Guias de Manejo Cirtico ACLS - BLS</t>
  </si>
  <si>
    <t>ADECUADO</t>
  </si>
  <si>
    <t>Socializar los deberes y derechos de los usuarios, para el correcto conocimiento y entendimiento de estos</t>
  </si>
  <si>
    <t>Actualizar y fortalecer al personal que labora en el proceso de  Gestión de información a usuarios median te reuniones y charlas con el equipo de trabajo</t>
  </si>
  <si>
    <t>Dar cumplimiento al cronograma de Capacitaciones del Sistema Integrado de Gestion del Hospital</t>
  </si>
  <si>
    <t>Asistiencia del equipo de trabajo a las capacitaciones de Gestion de Calidad, Garantía de la Calidad, MECI, GIU y Comunicaciones. Mediante la aplicación de lista de chequeo</t>
  </si>
  <si>
    <t>Realizar socializaciones de reporte de accidente laboral a todos los procesos del HSVA durante la vigencia 2014</t>
  </si>
  <si>
    <t xml:space="preserve">Actualizar periodicamente la estadistica de ausentismo laboral con base en la información suministrada por talento humano </t>
  </si>
  <si>
    <t>Calcular el indice de Ausentismo laboral definido mediante el siguiente indicador (Se tendra en cuenta el calculo del indicador mas no el resultado de este)</t>
  </si>
  <si>
    <t>Realizar los examenes de ingreso de acuerdo al cronograma de inducción que emita el proceso de Talento Humano</t>
  </si>
  <si>
    <t>Realizar (1) un examen periodico en la vigencia al 100% del personal de planta de la Institución</t>
  </si>
  <si>
    <t xml:space="preserve">Realizar campañas preventivas de salud </t>
  </si>
  <si>
    <t>Cumplir con el seguimiento de sistemas de vigilancia ocupacional epidemiologica con los que cuenta la Institución</t>
  </si>
  <si>
    <t>Realizar jornadas de capacitación semestrales dirigidas a todo el personal que labora en los diferentes procesos de la Institución</t>
  </si>
  <si>
    <t xml:space="preserve">Participar activamente en las actividades programadas por el COPASO </t>
  </si>
  <si>
    <t>Elaboración de carnets al personal asistencial y administrativo, de Nómina y de contrato</t>
  </si>
  <si>
    <t>Adelantar el proceso de inducción cuando ello se requiera.</t>
  </si>
  <si>
    <t xml:space="preserve">Elaborar e implementar el plan de bienestar social </t>
  </si>
  <si>
    <t>Elaborar y adoptar el plan de capacitación vigencia 2014 y hacer  seguimiento a su desarrollo</t>
  </si>
  <si>
    <t xml:space="preserve">Apoyar permanentemente la construcción de la estadistica de ausentismo laboral en la institución </t>
  </si>
  <si>
    <t>Formalizar el ingreso del personal de Planta a la institución y su inclusión para la utilización de los sistemas de información</t>
  </si>
  <si>
    <t>Apoyar la gestión del proceso de Salud Ocupacional</t>
  </si>
  <si>
    <t>Realizar en el tiempo establecido el reporte  de salud y pension del personal de nomina al proceso de Tesoreria para realizar el pago oportuno</t>
  </si>
  <si>
    <t>Capacitar a los funcionarios del hospital san vicente de Arauca, en los temas; Fomento de  la Cultura del  Autocontrol / Planes de Mejoramiento / Administracion del Riesgo.</t>
  </si>
  <si>
    <t>Acompañamiento y Asesoria</t>
  </si>
  <si>
    <t xml:space="preserve">Verificación de   reportes   Accidente de Trabajo         semestral </t>
  </si>
  <si>
    <t xml:space="preserve">Participar en los procesos de inducción, reinducción, socializando el proceso de calidad a los diferentes servicios que lo requieren </t>
  </si>
  <si>
    <t>Asignación de códigos al personal que tiene acceso al sistema de información</t>
  </si>
  <si>
    <t xml:space="preserve">Capacitar periódicamente al personal asistencial y Médicos, que ingresan al Hospital, en la correcta aplicación del sistema de Dinámica </t>
  </si>
  <si>
    <t>Continuar con el plan de incentivos de acuerdo a la productividad de los cajeros</t>
  </si>
  <si>
    <t>Impartir capacitación con talleres sobre temas relacionados con el proceso de facturación</t>
  </si>
  <si>
    <t>Realizar capacitaciones al personal que ingresa por primera vez a laborar con el fin de difundir la documentación del proceso de admisión del usuario.</t>
  </si>
  <si>
    <t>Realizar capacitaciones al personal de enfermeria y medico que ingresa por primera vez a laborar a la institucion con el fin de difundir el proceso de admisión del usuario en el hospital</t>
  </si>
  <si>
    <t>Realizar capacitaciones al personal relacionado con el proceso de epidemiologia.</t>
  </si>
  <si>
    <t>Actualización del personal del proceso de gestión  de historias clínicas</t>
  </si>
  <si>
    <t>Realizar jornadas de socialización al equipo de trabajo de imagenologia previa aprobación del manual de radioprotección del servicio por parte de la oficina de calidad</t>
  </si>
  <si>
    <t>socializar a todo el personal que labora en el proceso de imagenologia el protocolo aprobado del codigo azul</t>
  </si>
  <si>
    <t>Verificar la adherencia a las capacitaciones de Gestion de Calidad, Garantía de la Calidad, MECI, GIU y Comunicaciones. Mediante la aplicación de lista de chequeo</t>
  </si>
  <si>
    <t>Realizar la Socialización de las guias de las 10 patologias mas frecuentes  de acuerdo a su actualizacion</t>
  </si>
  <si>
    <t>Mantener al personal de enfermeria y de médicos informados sobre el manejo de muestras de patologia</t>
  </si>
  <si>
    <t>Apoyar el proceso de capacitación del equipo de facturación cada vez que este lo requiera</t>
  </si>
  <si>
    <t>Mantener continua comunicación con los auditores Concurrentes</t>
  </si>
  <si>
    <t>Realizar Socializacion con los procesos, areas o personal que hayan presentado errores en la facturacion o que de sus servicios se hayan generado causales de objeciones, glosas o devoluciones</t>
  </si>
  <si>
    <t>Capacitación de personal nuevo de la institución</t>
  </si>
  <si>
    <t>Realizar capacitaciones al personal relacionado con el proceso de IAMI y de la insititucion y sus componentes. Jornadas de capacitación actualización y fortalecimiento del proceso IAMI</t>
  </si>
  <si>
    <t>Educacion a las maternas que se encuentran en Hospitalizacion, sobre los temas de embarazo, alimentacion, signos de alarma y el trabajo de parto</t>
  </si>
  <si>
    <t>Brindar información sobre metodos de planificación familiar, vacunación, reportes de TSH</t>
  </si>
  <si>
    <t xml:space="preserve">Realizar capacitaciones al personal que ingresa por primera vez a laborar con el fin de difundir la documentación del proceso de IAMI. </t>
  </si>
  <si>
    <t>Realizar seguimiento a los examenes de Salud ocupacional, sistema de selección para los conductores</t>
  </si>
  <si>
    <t xml:space="preserve">TALENTO HOMANO </t>
  </si>
  <si>
    <t>Revisión de propuestas para la elaboración de contratos para la compra y suministros de bienes y servicios de la Institución</t>
  </si>
  <si>
    <t>Mediante la unidad de cobro coactivo  apoyar al peroceso de cartera, cuando se haya culminados los pasos establecidos para el cobro persuacivo, cartera de dificil recaudo mayor a 360 dias.</t>
  </si>
  <si>
    <t>Dar soporte juridico de manera permanente y oportuna a la Institución con relación a dar respuesta a los derechos de petición</t>
  </si>
  <si>
    <t>PERSPECTIVA FINANCIERA y GERENCIAL</t>
  </si>
  <si>
    <t>Levantar la información que sirva para determinar la linea de base para el indicador de eficiencia del proceso (ingresos/costos directos)</t>
  </si>
  <si>
    <t>Determinar Estrategias de Racionalizacion de Costos y de gasto en los hallazgos y falencias encontradas en los centros de costos del hospital</t>
  </si>
  <si>
    <t>Elaborar y entregar informe de centro de costos rentables financieramente de los procesos asistenciales de la institucion</t>
  </si>
  <si>
    <t xml:space="preserve">Modificación y Restructuración del Procedimiento Elaboración del Plan de Compras Institucional, de acuerdo a la metodologia del Plan Anual de Adquisiciones señalado en el decreto 1510 de 2013
</t>
  </si>
  <si>
    <t>Realizar reunion de  conciliacion con proceso de Auditoria Medica acerca del valor de la glosa no aceptada o conciliada con las empresas a las que se les presta los servicios</t>
  </si>
  <si>
    <t>Estructurar informe del comportamiento financiero de la institución periodicamente y entregarlo de manera oportuna</t>
  </si>
  <si>
    <t>Elaborar informes de los estados contables, teniendo en cuenta para ello indicadores financieros y realizar analisis de la situación financiera y remitir de manera oportuna a los entes de control, junta directiva y/o dirección (Cada vez que se Requerido)</t>
  </si>
  <si>
    <t>Mantener una rotacion de cartera inferior a 180 dias, sobre la venta de servicios de la vigencia</t>
  </si>
  <si>
    <t>Dar respuesta a las glosas y devoluciones presentadas por las entidades responsables del pago de servicios de salud, dentro de los Quince (15) días hábiles siguientes a su recepción, indicando su aceptación o justificando la no aceptación</t>
  </si>
  <si>
    <t>Lograr mantener la meta de glosa definitiva en un 1,9% anual</t>
  </si>
  <si>
    <t>De acuerdo al tramite de glosa ratificada, conciliar con las entidades responsables de pago de los servicios de salud presatados</t>
  </si>
  <si>
    <t>Disminuir las causales de glosas que se puedan presentar en el proceso de auditoria médica</t>
  </si>
  <si>
    <t>Realizar la auditoria Médica de cuentas de los examenes que se realizan en el laboratorio fronterizo</t>
  </si>
  <si>
    <t>Realizar reunion de  conciliacion con el area de Cartera del valor de la glosa no aceptada o conciliada con las empresas a las que se les presta los servicios</t>
  </si>
  <si>
    <t xml:space="preserve">AUDITORIA MEDICA </t>
  </si>
  <si>
    <t>Realizar  auditoria aleatoria a los cajeros facturadores</t>
  </si>
  <si>
    <t xml:space="preserve">CONTROL INTERNO </t>
  </si>
  <si>
    <t xml:space="preserve">Fortalecer la sostenibilidad económica y el crecimiento financiero de la entidad,  mediante un modelo de gestion empresarial que maximise las ganancias operacionales </t>
  </si>
  <si>
    <t>Lograr que la facturacion radicada se efectue sin devolucion por error en validacion de derechos</t>
  </si>
  <si>
    <t xml:space="preserve">ADMISION AL USUARIO </t>
  </si>
  <si>
    <t>Líderar y supervisar que se realice la depuración de los archivos de gestión de acuerdo con las tablas de retención documental.</t>
  </si>
  <si>
    <t>Presentación oportuna del informe "Boletin de deudores morosos del estado" a la Contaduría General de la Nación</t>
  </si>
  <si>
    <t>Recepción y seguimiento al cumplimiento de la radicación de Tablero de indicadores por parte de los líderes de los procesos misionales</t>
  </si>
  <si>
    <t>Recopilar, analizar y  Generar informes Confiables de acuerdo a los resultados de los indicadores de los procesos estratégicos y de Apoyo</t>
  </si>
  <si>
    <t>Implementar de Manera adecuada las Tablas de Retencion aprobadas para el Procesos, según los criterios normativos de ley en la organización de los archivos de gestion.</t>
  </si>
  <si>
    <t>Elaboracion del informe de Interrupcion Voluntaria del Embarazo</t>
  </si>
  <si>
    <t>Presentación de los  indicadores de IAMI, AIEPI bimestralmente  a la UAESA -  Alcaldía de Arauca, verificación y reporte de los indicadores.</t>
  </si>
  <si>
    <t>Realizar capacitaciones periodicas a todas las areas asistenciales en manejo de los equipos</t>
  </si>
  <si>
    <t>Cumplir el cronograma de capacitaciones de la implementacion del Sistema Obligatorio de Garantia de Calidad</t>
  </si>
  <si>
    <t>Realizar auditoria concurrente en los servicios de Internacion Hospitalaria , UCI's, Quirofanos y urgencias del hospital</t>
  </si>
  <si>
    <t>Elaborar y presentar oportunamente los informes solocitados por entes externos y las dependencias internas de la entidad</t>
  </si>
  <si>
    <t>Contar con los protocolos y manuales y procedimientos prioritarios a lo exigido en los parametros de habilitacion (Res. 1441 2013) del servicio radiologia e imágenes diagnosticos</t>
  </si>
  <si>
    <t>PUNTAJE CONSOLIDADO SEGUNDO TRIMESTRE</t>
  </si>
  <si>
    <t>RESULTADOS SEGUNDO EVALUACIÓN DE LOS PLANES OPERATIVOS ANUALES POR PROCESO AÑO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</si>
</sst>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9" x14ac:knownFonts="1">
    <font>
      <sz val="11"/>
      <color theme="1"/>
      <name val="Calibri"/>
      <family val="2"/>
      <scheme val="minor"/>
    </font>
    <font>
      <sz val="10"/>
      <name val="Arial"/>
      <family val="2"/>
    </font>
    <font>
      <sz val="9"/>
      <name val="Verdana"/>
      <family val="2"/>
    </font>
    <font>
      <b/>
      <sz val="10"/>
      <name val="Arial"/>
      <family val="2"/>
    </font>
    <font>
      <b/>
      <sz val="9"/>
      <name val="Arial"/>
      <family val="2"/>
    </font>
    <font>
      <sz val="10"/>
      <name val="Arial"/>
      <family val="2"/>
    </font>
    <font>
      <b/>
      <sz val="8"/>
      <name val="Arial"/>
      <family val="2"/>
    </font>
    <font>
      <b/>
      <sz val="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name val="Tahoma"/>
      <family val="2"/>
    </font>
    <font>
      <u/>
      <sz val="11"/>
      <color theme="10"/>
      <name val="Calibri"/>
      <family val="2"/>
      <scheme val="minor"/>
    </font>
    <font>
      <u/>
      <sz val="11"/>
      <color theme="11"/>
      <name val="Calibri"/>
      <family val="2"/>
      <scheme val="minor"/>
    </font>
    <font>
      <b/>
      <sz val="11"/>
      <color theme="1"/>
      <name val="Calibri"/>
      <family val="2"/>
      <scheme val="minor"/>
    </font>
    <font>
      <sz val="9"/>
      <name val="Arial"/>
      <family val="2"/>
    </font>
    <font>
      <sz val="9"/>
      <color theme="1"/>
      <name val="Tahoma"/>
      <family val="2"/>
    </font>
    <font>
      <sz val="11"/>
      <name val="Calibri"/>
      <family val="2"/>
      <scheme val="minor"/>
    </font>
    <font>
      <b/>
      <sz val="9"/>
      <color indexed="81"/>
      <name val="Tahoma"/>
      <family val="2"/>
    </font>
    <font>
      <sz val="10"/>
      <name val="Tahoma"/>
      <family val="2"/>
    </font>
    <font>
      <sz val="10"/>
      <color theme="1"/>
      <name val="Calibri"/>
      <family val="2"/>
      <scheme val="minor"/>
    </font>
    <font>
      <b/>
      <sz val="9"/>
      <color indexed="81"/>
      <name val="Calibri"/>
      <family val="2"/>
    </font>
    <font>
      <sz val="9"/>
      <color indexed="81"/>
      <name val="Calibri"/>
      <family val="2"/>
    </font>
    <font>
      <sz val="9"/>
      <name val="Calibri"/>
      <family val="2"/>
      <scheme val="minor"/>
    </font>
    <font>
      <sz val="11"/>
      <color theme="1"/>
      <name val="Calibri"/>
      <family val="2"/>
      <scheme val="minor"/>
    </font>
  </fonts>
  <fills count="35">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4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8" tint="0.59999389629810485"/>
        <bgColor indexed="64"/>
      </patternFill>
    </fill>
    <fill>
      <patternFill patternType="solid">
        <fgColor rgb="FF92D050"/>
        <bgColor indexed="64"/>
      </patternFill>
    </fill>
    <fill>
      <patternFill patternType="solid">
        <fgColor rgb="FF99CC00"/>
        <bgColor indexed="64"/>
      </patternFill>
    </fill>
    <fill>
      <patternFill patternType="solid">
        <fgColor theme="0"/>
        <bgColor indexed="42"/>
      </patternFill>
    </fill>
    <fill>
      <patternFill patternType="solid">
        <fgColor rgb="FFFFFF00"/>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610">
    <xf numFmtId="0" fontId="0" fillId="0" borderId="0"/>
    <xf numFmtId="0" fontId="1" fillId="0" borderId="0"/>
    <xf numFmtId="0" fontId="1"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1" fillId="16" borderId="2"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2" fillId="17" borderId="3" applyNumberFormat="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3" fillId="0" borderId="4"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5" fillId="7" borderId="2" applyNumberForma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0" fontId="5" fillId="23" borderId="5"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8" fillId="16" borderId="6"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1" fillId="0" borderId="0"/>
    <xf numFmtId="0" fontId="1" fillId="0" borderId="0"/>
    <xf numFmtId="9" fontId="1"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9" fontId="38" fillId="0" borderId="0" applyFont="0" applyFill="0" applyBorder="0" applyAlignment="0" applyProtection="0"/>
  </cellStyleXfs>
  <cellXfs count="478">
    <xf numFmtId="0" fontId="0" fillId="0" borderId="0" xfId="0"/>
    <xf numFmtId="0" fontId="6" fillId="0" borderId="1" xfId="1522" applyFont="1" applyBorder="1" applyAlignment="1">
      <alignment horizontal="center" vertical="center" wrapText="1"/>
    </xf>
    <xf numFmtId="0" fontId="4" fillId="0" borderId="1" xfId="1522" applyFont="1" applyBorder="1" applyAlignment="1">
      <alignment horizontal="center" vertical="center"/>
    </xf>
    <xf numFmtId="164" fontId="6" fillId="0" borderId="1" xfId="1522" applyNumberFormat="1" applyFont="1" applyBorder="1" applyAlignment="1">
      <alignment horizontal="center" vertical="center" wrapText="1"/>
    </xf>
    <xf numFmtId="0" fontId="4" fillId="0" borderId="1" xfId="1522" applyFont="1" applyBorder="1" applyAlignment="1">
      <alignment horizontal="center" vertical="center" wrapText="1"/>
    </xf>
    <xf numFmtId="0" fontId="25" fillId="0" borderId="1" xfId="0" applyFont="1" applyFill="1" applyBorder="1" applyAlignment="1">
      <alignment horizontal="justify"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vertical="center"/>
    </xf>
    <xf numFmtId="164" fontId="29" fillId="0" borderId="1" xfId="0" applyNumberFormat="1" applyFont="1" applyFill="1" applyBorder="1" applyAlignment="1">
      <alignment horizontal="center" vertical="center"/>
    </xf>
    <xf numFmtId="164" fontId="29" fillId="0" borderId="1" xfId="0" applyNumberFormat="1" applyFont="1" applyFill="1" applyBorder="1" applyAlignment="1">
      <alignment horizontal="center" vertical="center"/>
    </xf>
    <xf numFmtId="164" fontId="29" fillId="0" borderId="1" xfId="0" applyNumberFormat="1" applyFont="1" applyFill="1" applyBorder="1" applyAlignment="1">
      <alignment vertical="center"/>
    </xf>
    <xf numFmtId="0" fontId="25" fillId="28" borderId="1" xfId="0" applyFont="1" applyFill="1" applyBorder="1" applyAlignment="1">
      <alignment horizontal="justify" vertical="center" wrapText="1"/>
    </xf>
    <xf numFmtId="164" fontId="29" fillId="0"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25" fillId="28" borderId="21" xfId="0" applyFont="1" applyFill="1" applyBorder="1" applyAlignment="1">
      <alignment horizontal="justify" vertical="center" wrapText="1"/>
    </xf>
    <xf numFmtId="164" fontId="29" fillId="0" borderId="21" xfId="0" applyNumberFormat="1" applyFont="1" applyFill="1" applyBorder="1" applyAlignment="1">
      <alignment horizontal="center" vertical="center"/>
    </xf>
    <xf numFmtId="164" fontId="29" fillId="0" borderId="21" xfId="0" applyNumberFormat="1" applyFont="1" applyFill="1" applyBorder="1" applyAlignment="1">
      <alignment horizontal="center" vertical="center"/>
    </xf>
    <xf numFmtId="0" fontId="25" fillId="28" borderId="21" xfId="0" applyNumberFormat="1" applyFont="1" applyFill="1" applyBorder="1" applyAlignment="1">
      <alignment horizontal="justify" vertical="center" wrapText="1"/>
    </xf>
    <xf numFmtId="164" fontId="29" fillId="0" borderId="21" xfId="0" applyNumberFormat="1" applyFont="1" applyFill="1" applyBorder="1" applyAlignment="1">
      <alignment vertical="center"/>
    </xf>
    <xf numFmtId="0" fontId="0" fillId="0" borderId="21" xfId="0" applyBorder="1" applyAlignment="1">
      <alignment horizontal="center" vertical="center" wrapText="1"/>
    </xf>
    <xf numFmtId="9" fontId="0" fillId="0" borderId="1" xfId="0" applyNumberFormat="1" applyFill="1" applyBorder="1" applyAlignment="1">
      <alignment horizontal="center" vertical="center"/>
    </xf>
    <xf numFmtId="9" fontId="0" fillId="0" borderId="21" xfId="0" applyNumberFormat="1" applyBorder="1" applyAlignment="1">
      <alignment horizontal="center" vertical="center"/>
    </xf>
    <xf numFmtId="0" fontId="25" fillId="0" borderId="21" xfId="0" applyFont="1" applyFill="1" applyBorder="1" applyAlignment="1">
      <alignment horizontal="justify" vertical="center" wrapText="1"/>
    </xf>
    <xf numFmtId="0" fontId="0" fillId="29" borderId="21" xfId="0" applyFill="1" applyBorder="1" applyAlignment="1">
      <alignment horizontal="center" vertical="center" wrapText="1"/>
    </xf>
    <xf numFmtId="164" fontId="29" fillId="0" borderId="22" xfId="0" applyNumberFormat="1" applyFont="1" applyFill="1" applyBorder="1" applyAlignment="1">
      <alignment horizontal="center" vertical="center"/>
    </xf>
    <xf numFmtId="0" fontId="30" fillId="0" borderId="22" xfId="0" applyFont="1" applyBorder="1" applyAlignment="1">
      <alignment vertical="center" wrapText="1"/>
    </xf>
    <xf numFmtId="9" fontId="0" fillId="0" borderId="23" xfId="0" applyNumberFormat="1" applyBorder="1" applyAlignment="1">
      <alignment horizontal="center" vertical="center"/>
    </xf>
    <xf numFmtId="164" fontId="29" fillId="0" borderId="23" xfId="0" applyNumberFormat="1" applyFont="1" applyFill="1" applyBorder="1" applyAlignment="1">
      <alignment horizontal="center" vertical="center"/>
    </xf>
    <xf numFmtId="9" fontId="0" fillId="0" borderId="24" xfId="0" applyNumberFormat="1" applyBorder="1" applyAlignment="1">
      <alignment horizontal="center" vertical="center"/>
    </xf>
    <xf numFmtId="164" fontId="29" fillId="0" borderId="24" xfId="0" applyNumberFormat="1" applyFont="1" applyFill="1" applyBorder="1" applyAlignment="1">
      <alignment horizontal="center" vertical="center"/>
    </xf>
    <xf numFmtId="0" fontId="25" fillId="0" borderId="24" xfId="0" applyFont="1" applyFill="1" applyBorder="1" applyAlignment="1">
      <alignment horizontal="justify" vertical="center" wrapText="1"/>
    </xf>
    <xf numFmtId="164" fontId="29" fillId="0" borderId="1" xfId="0" applyNumberFormat="1" applyFont="1" applyFill="1" applyBorder="1" applyAlignment="1">
      <alignment horizontal="center" vertical="center"/>
    </xf>
    <xf numFmtId="0" fontId="25" fillId="0" borderId="27" xfId="0" applyFont="1" applyFill="1" applyBorder="1" applyAlignment="1">
      <alignment horizontal="justify" vertical="center" wrapText="1"/>
    </xf>
    <xf numFmtId="10" fontId="0" fillId="0" borderId="21" xfId="0" applyNumberFormat="1" applyBorder="1" applyAlignment="1">
      <alignment horizontal="center" vertical="center"/>
    </xf>
    <xf numFmtId="10" fontId="0" fillId="0" borderId="0" xfId="0" applyNumberFormat="1"/>
    <xf numFmtId="0" fontId="0" fillId="0" borderId="0" xfId="0" applyProtection="1">
      <protection locked="0"/>
    </xf>
    <xf numFmtId="164" fontId="29" fillId="0" borderId="23" xfId="0" applyNumberFormat="1" applyFont="1" applyFill="1" applyBorder="1" applyAlignment="1">
      <alignment horizontal="center" vertical="center"/>
    </xf>
    <xf numFmtId="9" fontId="0" fillId="0" borderId="30" xfId="0" applyNumberFormat="1" applyBorder="1" applyAlignment="1">
      <alignment horizontal="center" vertical="center"/>
    </xf>
    <xf numFmtId="0" fontId="28" fillId="0" borderId="31" xfId="0" applyFont="1" applyBorder="1" applyAlignment="1" applyProtection="1">
      <alignment horizontal="center" vertical="center" wrapText="1"/>
      <protection locked="0"/>
    </xf>
    <xf numFmtId="0" fontId="28" fillId="30" borderId="31" xfId="0" applyFont="1" applyFill="1" applyBorder="1" applyAlignment="1" applyProtection="1">
      <alignment horizontal="left" vertical="center"/>
      <protection locked="0"/>
    </xf>
    <xf numFmtId="0" fontId="28" fillId="0" borderId="31" xfId="0" applyFont="1" applyBorder="1" applyAlignment="1" applyProtection="1">
      <alignment horizontal="left" vertical="center"/>
      <protection locked="0"/>
    </xf>
    <xf numFmtId="0" fontId="28" fillId="0" borderId="31" xfId="0" applyFont="1" applyBorder="1" applyAlignment="1" applyProtection="1">
      <alignment horizontal="center" vertical="center"/>
      <protection locked="0"/>
    </xf>
    <xf numFmtId="164" fontId="29" fillId="0" borderId="32" xfId="0" applyNumberFormat="1" applyFont="1" applyFill="1" applyBorder="1" applyAlignment="1">
      <alignment horizontal="center" vertical="center"/>
    </xf>
    <xf numFmtId="0" fontId="28" fillId="0" borderId="33" xfId="0" applyFont="1" applyBorder="1" applyAlignment="1" applyProtection="1">
      <alignment horizontal="left" vertical="center"/>
      <protection locked="0"/>
    </xf>
    <xf numFmtId="0" fontId="28" fillId="30" borderId="33" xfId="0" applyFont="1" applyFill="1" applyBorder="1" applyAlignment="1" applyProtection="1">
      <alignment horizontal="left" vertical="center"/>
      <protection locked="0"/>
    </xf>
    <xf numFmtId="164" fontId="0" fillId="30" borderId="32" xfId="0" applyNumberFormat="1" applyFill="1" applyBorder="1" applyAlignment="1" applyProtection="1">
      <alignment horizontal="center"/>
      <protection locked="0"/>
    </xf>
    <xf numFmtId="164" fontId="0" fillId="30" borderId="37" xfId="0" applyNumberFormat="1" applyFill="1" applyBorder="1" applyAlignment="1" applyProtection="1">
      <alignment horizontal="center"/>
      <protection locked="0"/>
    </xf>
    <xf numFmtId="164" fontId="0" fillId="30" borderId="34" xfId="0" applyNumberFormat="1" applyFill="1" applyBorder="1" applyAlignment="1" applyProtection="1">
      <alignment horizontal="center"/>
      <protection locked="0"/>
    </xf>
    <xf numFmtId="164" fontId="0" fillId="30" borderId="35" xfId="0" applyNumberFormat="1" applyFill="1" applyBorder="1" applyAlignment="1" applyProtection="1">
      <alignment horizontal="center"/>
      <protection locked="0"/>
    </xf>
    <xf numFmtId="164" fontId="28" fillId="30" borderId="36" xfId="0" applyNumberFormat="1" applyFont="1" applyFill="1" applyBorder="1" applyAlignment="1" applyProtection="1">
      <alignment horizontal="center"/>
      <protection locked="0"/>
    </xf>
    <xf numFmtId="164" fontId="0" fillId="0" borderId="37" xfId="0" applyNumberFormat="1" applyBorder="1" applyAlignment="1" applyProtection="1">
      <alignment horizontal="center"/>
      <protection locked="0"/>
    </xf>
    <xf numFmtId="164" fontId="0" fillId="0" borderId="32" xfId="0" applyNumberFormat="1" applyBorder="1" applyAlignment="1" applyProtection="1">
      <alignment horizontal="center"/>
      <protection locked="0"/>
    </xf>
    <xf numFmtId="164" fontId="28" fillId="0" borderId="38" xfId="0" applyNumberFormat="1" applyFont="1" applyBorder="1" applyAlignment="1" applyProtection="1">
      <alignment horizontal="center"/>
      <protection locked="0"/>
    </xf>
    <xf numFmtId="164" fontId="28" fillId="30" borderId="38" xfId="0" applyNumberFormat="1" applyFont="1" applyFill="1" applyBorder="1" applyAlignment="1" applyProtection="1">
      <alignment horizontal="center"/>
      <protection locked="0"/>
    </xf>
    <xf numFmtId="10" fontId="0" fillId="0" borderId="37" xfId="0" applyNumberFormat="1" applyBorder="1" applyAlignment="1" applyProtection="1">
      <alignment horizontal="center"/>
      <protection locked="0"/>
    </xf>
    <xf numFmtId="9" fontId="0" fillId="0" borderId="32" xfId="0" applyNumberFormat="1" applyBorder="1" applyAlignment="1" applyProtection="1">
      <alignment horizontal="center"/>
      <protection locked="0"/>
    </xf>
    <xf numFmtId="0" fontId="0" fillId="0" borderId="32" xfId="0" applyBorder="1" applyAlignment="1" applyProtection="1">
      <alignment horizontal="center"/>
      <protection locked="0"/>
    </xf>
    <xf numFmtId="164" fontId="28" fillId="0" borderId="38" xfId="0" applyNumberFormat="1" applyFont="1" applyFill="1" applyBorder="1" applyAlignment="1" applyProtection="1">
      <alignment horizontal="center"/>
      <protection locked="0"/>
    </xf>
    <xf numFmtId="0" fontId="0" fillId="0" borderId="37" xfId="0" applyBorder="1" applyAlignment="1" applyProtection="1">
      <alignment horizontal="center"/>
      <protection locked="0"/>
    </xf>
    <xf numFmtId="9" fontId="0" fillId="0" borderId="37" xfId="0" applyNumberFormat="1" applyBorder="1" applyAlignment="1" applyProtection="1">
      <alignment horizontal="center"/>
      <protection locked="0"/>
    </xf>
    <xf numFmtId="164" fontId="29" fillId="0" borderId="39" xfId="0" applyNumberFormat="1" applyFont="1" applyFill="1" applyBorder="1" applyAlignment="1">
      <alignment horizontal="center" vertical="center"/>
    </xf>
    <xf numFmtId="164" fontId="29" fillId="0" borderId="32" xfId="0" applyNumberFormat="1" applyFont="1" applyFill="1" applyBorder="1" applyAlignment="1">
      <alignment horizontal="center" vertical="center"/>
    </xf>
    <xf numFmtId="0" fontId="28" fillId="0" borderId="40" xfId="0" applyFont="1" applyBorder="1" applyAlignment="1" applyProtection="1">
      <alignment horizontal="center" vertical="center" wrapText="1"/>
      <protection locked="0"/>
    </xf>
    <xf numFmtId="0" fontId="28" fillId="0" borderId="32" xfId="0" applyFont="1" applyBorder="1" applyAlignment="1" applyProtection="1">
      <alignment horizontal="center" vertical="center" wrapText="1"/>
      <protection locked="0"/>
    </xf>
    <xf numFmtId="164" fontId="0" fillId="0" borderId="32" xfId="0" applyNumberFormat="1" applyBorder="1" applyProtection="1">
      <protection locked="0"/>
    </xf>
    <xf numFmtId="0" fontId="28" fillId="0" borderId="32" xfId="0" applyFont="1" applyBorder="1" applyAlignment="1" applyProtection="1">
      <alignment horizontal="center" vertical="center"/>
      <protection locked="0"/>
    </xf>
    <xf numFmtId="164" fontId="29" fillId="0" borderId="1" xfId="0" applyNumberFormat="1" applyFont="1" applyFill="1" applyBorder="1" applyAlignment="1">
      <alignment horizontal="center" vertical="center"/>
    </xf>
    <xf numFmtId="164" fontId="29" fillId="0" borderId="1" xfId="0" applyNumberFormat="1" applyFont="1" applyFill="1" applyBorder="1" applyAlignment="1">
      <alignment horizontal="center" vertical="center"/>
    </xf>
    <xf numFmtId="9" fontId="0" fillId="0" borderId="42" xfId="0" applyNumberFormat="1" applyBorder="1" applyAlignment="1">
      <alignment horizontal="center" vertical="center"/>
    </xf>
    <xf numFmtId="164" fontId="29" fillId="0" borderId="1" xfId="0" applyNumberFormat="1" applyFont="1" applyFill="1" applyBorder="1" applyAlignment="1">
      <alignment horizontal="center" vertical="center"/>
    </xf>
    <xf numFmtId="9" fontId="0" fillId="0" borderId="44" xfId="0" applyNumberFormat="1" applyBorder="1" applyAlignment="1">
      <alignment horizontal="center" vertical="center"/>
    </xf>
    <xf numFmtId="164" fontId="29" fillId="0" borderId="44" xfId="0" applyNumberFormat="1" applyFont="1" applyFill="1" applyBorder="1" applyAlignment="1">
      <alignment horizontal="center" vertical="center"/>
    </xf>
    <xf numFmtId="0" fontId="25" fillId="0" borderId="44" xfId="0" applyFont="1" applyFill="1" applyBorder="1" applyAlignment="1">
      <alignment horizontal="justify" vertical="center" wrapText="1"/>
    </xf>
    <xf numFmtId="164" fontId="29" fillId="0" borderId="1" xfId="0" applyNumberFormat="1" applyFont="1" applyFill="1" applyBorder="1" applyAlignment="1">
      <alignment horizontal="center" vertical="center"/>
    </xf>
    <xf numFmtId="164" fontId="29" fillId="0" borderId="32" xfId="0" applyNumberFormat="1" applyFont="1" applyFill="1" applyBorder="1" applyAlignment="1">
      <alignment horizontal="center" vertical="center"/>
    </xf>
    <xf numFmtId="164" fontId="29" fillId="0" borderId="21" xfId="0" applyNumberFormat="1" applyFont="1" applyFill="1" applyBorder="1" applyAlignment="1">
      <alignment horizontal="center" vertical="center"/>
    </xf>
    <xf numFmtId="164" fontId="29" fillId="0" borderId="19" xfId="0" applyNumberFormat="1" applyFont="1" applyFill="1" applyBorder="1" applyAlignment="1">
      <alignment vertical="center"/>
    </xf>
    <xf numFmtId="164" fontId="29" fillId="0" borderId="1" xfId="0" applyNumberFormat="1" applyFont="1" applyFill="1" applyBorder="1" applyAlignment="1">
      <alignment horizontal="center" vertical="center"/>
    </xf>
    <xf numFmtId="164" fontId="29" fillId="0" borderId="23" xfId="0" applyNumberFormat="1" applyFont="1" applyFill="1" applyBorder="1" applyAlignment="1">
      <alignment horizontal="center" vertical="center"/>
    </xf>
    <xf numFmtId="164" fontId="29" fillId="0" borderId="24" xfId="0" applyNumberFormat="1" applyFont="1" applyFill="1" applyBorder="1" applyAlignment="1">
      <alignment horizontal="center" vertical="center"/>
    </xf>
    <xf numFmtId="0" fontId="25" fillId="0" borderId="45" xfId="0" applyFont="1" applyFill="1" applyBorder="1" applyAlignment="1">
      <alignment horizontal="justify" vertical="center" wrapText="1"/>
    </xf>
    <xf numFmtId="164" fontId="29" fillId="0" borderId="45" xfId="0" applyNumberFormat="1" applyFont="1" applyFill="1" applyBorder="1" applyAlignment="1">
      <alignment horizontal="center" vertical="center"/>
    </xf>
    <xf numFmtId="9" fontId="0" fillId="0" borderId="45" xfId="0" applyNumberFormat="1" applyBorder="1" applyAlignment="1">
      <alignment horizontal="center" vertical="center"/>
    </xf>
    <xf numFmtId="9" fontId="0" fillId="0" borderId="20" xfId="0" applyNumberFormat="1" applyBorder="1" applyAlignment="1">
      <alignment vertical="center"/>
    </xf>
    <xf numFmtId="0" fontId="0" fillId="0" borderId="19" xfId="0" applyBorder="1" applyAlignment="1">
      <alignment vertical="center" wrapText="1"/>
    </xf>
    <xf numFmtId="0" fontId="0" fillId="0" borderId="20" xfId="0" applyBorder="1" applyAlignment="1">
      <alignment vertical="center" wrapText="1"/>
    </xf>
    <xf numFmtId="9" fontId="0" fillId="0" borderId="47" xfId="0" applyNumberFormat="1" applyBorder="1" applyAlignment="1">
      <alignment horizontal="center" vertical="center"/>
    </xf>
    <xf numFmtId="9" fontId="0" fillId="0" borderId="47" xfId="0" applyNumberFormat="1" applyBorder="1" applyAlignment="1">
      <alignment vertical="center"/>
    </xf>
    <xf numFmtId="164" fontId="29" fillId="0" borderId="48" xfId="0" applyNumberFormat="1" applyFont="1" applyFill="1" applyBorder="1" applyAlignment="1">
      <alignment horizontal="center" vertical="center"/>
    </xf>
    <xf numFmtId="164" fontId="29" fillId="0" borderId="48" xfId="0" applyNumberFormat="1" applyFont="1" applyFill="1" applyBorder="1" applyAlignment="1">
      <alignment horizontal="center" vertical="center"/>
    </xf>
    <xf numFmtId="164" fontId="0" fillId="30" borderId="50" xfId="0" applyNumberFormat="1" applyFill="1" applyBorder="1" applyAlignment="1" applyProtection="1">
      <alignment horizontal="center"/>
      <protection locked="0"/>
    </xf>
    <xf numFmtId="164" fontId="0" fillId="30" borderId="49" xfId="0" applyNumberFormat="1" applyFill="1" applyBorder="1" applyAlignment="1" applyProtection="1">
      <alignment horizontal="center"/>
      <protection locked="0"/>
    </xf>
    <xf numFmtId="164" fontId="28" fillId="30" borderId="51" xfId="0" applyNumberFormat="1" applyFont="1" applyFill="1" applyBorder="1" applyAlignment="1" applyProtection="1">
      <alignment horizontal="center"/>
      <protection locked="0"/>
    </xf>
    <xf numFmtId="164" fontId="29" fillId="0" borderId="52" xfId="0" applyNumberFormat="1" applyFont="1" applyFill="1" applyBorder="1" applyAlignment="1">
      <alignment horizontal="center" vertical="center"/>
    </xf>
    <xf numFmtId="164" fontId="29" fillId="0"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9" fontId="0" fillId="0" borderId="45" xfId="0" applyNumberFormat="1" applyBorder="1" applyAlignment="1">
      <alignment horizontal="center" vertical="center"/>
    </xf>
    <xf numFmtId="164" fontId="29" fillId="0" borderId="22" xfId="0" applyNumberFormat="1" applyFont="1" applyFill="1" applyBorder="1" applyAlignment="1">
      <alignment horizontal="center" vertical="center"/>
    </xf>
    <xf numFmtId="0" fontId="0" fillId="0" borderId="22" xfId="0" applyBorder="1" applyAlignment="1">
      <alignment horizontal="center" vertical="center" wrapText="1"/>
    </xf>
    <xf numFmtId="164" fontId="29" fillId="0" borderId="21" xfId="0" applyNumberFormat="1" applyFont="1" applyFill="1" applyBorder="1" applyAlignment="1">
      <alignment horizontal="center" vertical="center"/>
    </xf>
    <xf numFmtId="9" fontId="0" fillId="0" borderId="1" xfId="0" applyNumberFormat="1" applyBorder="1" applyAlignment="1">
      <alignment horizontal="center" vertical="center"/>
    </xf>
    <xf numFmtId="164" fontId="29" fillId="0" borderId="1" xfId="0" applyNumberFormat="1" applyFont="1" applyFill="1" applyBorder="1" applyAlignment="1">
      <alignment horizontal="center" vertical="center"/>
    </xf>
    <xf numFmtId="164" fontId="29" fillId="0" borderId="44" xfId="0" applyNumberFormat="1" applyFont="1" applyFill="1" applyBorder="1" applyAlignment="1">
      <alignment horizontal="center" vertical="center"/>
    </xf>
    <xf numFmtId="0" fontId="30" fillId="0" borderId="53" xfId="0" applyFont="1" applyFill="1" applyBorder="1" applyAlignment="1">
      <alignment horizontal="justify" vertical="center" wrapText="1"/>
    </xf>
    <xf numFmtId="0" fontId="25" fillId="0" borderId="54" xfId="0" applyFont="1" applyFill="1" applyBorder="1" applyAlignment="1">
      <alignment horizontal="justify" vertical="center" wrapText="1"/>
    </xf>
    <xf numFmtId="0" fontId="25" fillId="0" borderId="53" xfId="0" applyFont="1" applyFill="1" applyBorder="1" applyAlignment="1">
      <alignment horizontal="justify" vertical="center" wrapText="1"/>
    </xf>
    <xf numFmtId="0" fontId="30" fillId="0" borderId="53" xfId="0" applyFont="1" applyFill="1" applyBorder="1" applyAlignment="1">
      <alignment vertical="center" wrapText="1"/>
    </xf>
    <xf numFmtId="0" fontId="30" fillId="0" borderId="54" xfId="0" applyFont="1" applyFill="1" applyBorder="1" applyAlignment="1">
      <alignment vertical="center" wrapText="1"/>
    </xf>
    <xf numFmtId="0" fontId="30" fillId="0" borderId="54" xfId="0" applyFont="1" applyFill="1" applyBorder="1" applyAlignment="1">
      <alignment horizontal="justify" vertical="center" wrapText="1"/>
    </xf>
    <xf numFmtId="9" fontId="0" fillId="0" borderId="54" xfId="0" applyNumberFormat="1" applyBorder="1" applyAlignment="1">
      <alignment horizontal="center" vertical="center"/>
    </xf>
    <xf numFmtId="9" fontId="0" fillId="0" borderId="53" xfId="0" applyNumberFormat="1" applyBorder="1" applyAlignment="1">
      <alignment horizontal="center" vertical="center"/>
    </xf>
    <xf numFmtId="0" fontId="30" fillId="0" borderId="53" xfId="0" applyFont="1" applyFill="1" applyBorder="1" applyAlignment="1">
      <alignment horizontal="left" vertical="center" wrapText="1"/>
    </xf>
    <xf numFmtId="0" fontId="25" fillId="0" borderId="19" xfId="0" applyFont="1" applyFill="1" applyBorder="1" applyAlignment="1">
      <alignment horizontal="justify" vertical="center" wrapText="1"/>
    </xf>
    <xf numFmtId="0" fontId="30" fillId="0" borderId="20" xfId="0" applyFont="1" applyFill="1" applyBorder="1" applyAlignment="1">
      <alignment vertical="center" wrapText="1"/>
    </xf>
    <xf numFmtId="0" fontId="25" fillId="28" borderId="54" xfId="0" applyFont="1" applyFill="1" applyBorder="1" applyAlignment="1">
      <alignment horizontal="justify" vertical="center" wrapText="1"/>
    </xf>
    <xf numFmtId="0" fontId="25" fillId="28" borderId="53" xfId="0" applyFont="1" applyFill="1" applyBorder="1" applyAlignment="1">
      <alignment horizontal="center" vertical="center" wrapText="1"/>
    </xf>
    <xf numFmtId="9" fontId="0" fillId="0" borderId="45" xfId="0" applyNumberFormat="1" applyBorder="1" applyAlignment="1">
      <alignment horizontal="center" vertical="center"/>
    </xf>
    <xf numFmtId="164" fontId="29" fillId="0" borderId="23" xfId="0" applyNumberFormat="1" applyFont="1" applyFill="1" applyBorder="1" applyAlignment="1">
      <alignment horizontal="center" vertical="center"/>
    </xf>
    <xf numFmtId="0" fontId="25" fillId="0" borderId="55" xfId="0" applyFont="1" applyFill="1" applyBorder="1" applyAlignment="1">
      <alignment vertical="center" wrapText="1"/>
    </xf>
    <xf numFmtId="0" fontId="25" fillId="0" borderId="56" xfId="0" applyFont="1" applyFill="1" applyBorder="1" applyAlignment="1">
      <alignment horizontal="justify" vertical="center" wrapText="1"/>
    </xf>
    <xf numFmtId="0" fontId="25" fillId="0" borderId="55" xfId="0" applyFont="1" applyFill="1" applyBorder="1" applyAlignment="1">
      <alignment horizontal="justify" vertical="center" wrapText="1"/>
    </xf>
    <xf numFmtId="0" fontId="30" fillId="0" borderId="56" xfId="0" applyFont="1" applyFill="1" applyBorder="1" applyAlignment="1">
      <alignment horizontal="justify" vertical="center" wrapText="1"/>
    </xf>
    <xf numFmtId="0" fontId="30" fillId="0" borderId="55" xfId="0" applyFont="1" applyFill="1" applyBorder="1" applyAlignment="1">
      <alignment horizontal="justify" vertical="center" wrapText="1"/>
    </xf>
    <xf numFmtId="9" fontId="0" fillId="0" borderId="56" xfId="0" applyNumberFormat="1" applyBorder="1" applyAlignment="1">
      <alignment horizontal="center" vertical="center"/>
    </xf>
    <xf numFmtId="0" fontId="25" fillId="28" borderId="56" xfId="0" applyFont="1" applyFill="1" applyBorder="1" applyAlignment="1">
      <alignment horizontal="justify" vertical="center" wrapText="1"/>
    </xf>
    <xf numFmtId="0" fontId="30" fillId="0" borderId="56" xfId="0" applyFont="1" applyBorder="1" applyAlignment="1">
      <alignment horizontal="justify" vertical="center" wrapText="1"/>
    </xf>
    <xf numFmtId="0" fontId="30" fillId="0" borderId="56" xfId="0" applyFont="1" applyBorder="1" applyAlignment="1">
      <alignment vertical="center" wrapText="1"/>
    </xf>
    <xf numFmtId="0" fontId="25" fillId="0" borderId="57" xfId="0" applyFont="1" applyFill="1" applyBorder="1" applyAlignment="1">
      <alignment horizontal="justify" vertical="center" wrapText="1"/>
    </xf>
    <xf numFmtId="164" fontId="29" fillId="0" borderId="57" xfId="0" applyNumberFormat="1" applyFont="1" applyFill="1" applyBorder="1" applyAlignment="1">
      <alignment horizontal="center" vertical="center"/>
    </xf>
    <xf numFmtId="0" fontId="30" fillId="0" borderId="57" xfId="0" applyFont="1" applyBorder="1" applyAlignment="1">
      <alignment vertical="center" wrapText="1"/>
    </xf>
    <xf numFmtId="0" fontId="25" fillId="0" borderId="57" xfId="0" applyFont="1" applyFill="1" applyBorder="1" applyAlignment="1">
      <alignment horizontal="left" vertical="center" wrapText="1"/>
    </xf>
    <xf numFmtId="0" fontId="30" fillId="0" borderId="57" xfId="0" applyFont="1" applyFill="1" applyBorder="1" applyAlignment="1">
      <alignment horizontal="justify" vertical="center" wrapText="1"/>
    </xf>
    <xf numFmtId="0" fontId="30" fillId="0" borderId="57" xfId="0" applyFont="1" applyFill="1" applyBorder="1" applyAlignment="1">
      <alignment horizontal="left" vertical="center" wrapText="1"/>
    </xf>
    <xf numFmtId="0" fontId="30" fillId="0" borderId="57" xfId="0" applyFont="1" applyBorder="1" applyAlignment="1">
      <alignment horizontal="justify" vertical="center" wrapText="1"/>
    </xf>
    <xf numFmtId="0" fontId="30" fillId="0" borderId="57" xfId="0" applyFont="1" applyFill="1" applyBorder="1" applyAlignment="1">
      <alignment vertical="center" wrapText="1"/>
    </xf>
    <xf numFmtId="0" fontId="0" fillId="0" borderId="57" xfId="0" applyBorder="1" applyAlignment="1">
      <alignment vertical="center" wrapText="1"/>
    </xf>
    <xf numFmtId="0" fontId="25" fillId="0" borderId="57" xfId="0" applyFont="1" applyFill="1" applyBorder="1" applyAlignment="1">
      <alignment vertical="center" wrapText="1"/>
    </xf>
    <xf numFmtId="0" fontId="0" fillId="0" borderId="0" xfId="0" applyBorder="1"/>
    <xf numFmtId="9" fontId="0" fillId="0" borderId="57" xfId="0" applyNumberFormat="1" applyBorder="1" applyAlignment="1">
      <alignment vertical="center"/>
    </xf>
    <xf numFmtId="164" fontId="29" fillId="0" borderId="57" xfId="0" applyNumberFormat="1" applyFont="1" applyFill="1" applyBorder="1" applyAlignment="1">
      <alignment vertical="center"/>
    </xf>
    <xf numFmtId="9" fontId="0" fillId="0" borderId="1" xfId="0" applyNumberFormat="1" applyBorder="1" applyAlignment="1">
      <alignment horizontal="center" vertical="center"/>
    </xf>
    <xf numFmtId="164" fontId="29" fillId="0" borderId="1" xfId="0" applyNumberFormat="1" applyFont="1" applyFill="1" applyBorder="1" applyAlignment="1">
      <alignment horizontal="center" vertical="center"/>
    </xf>
    <xf numFmtId="164" fontId="29" fillId="0" borderId="1" xfId="0" applyNumberFormat="1" applyFont="1" applyFill="1" applyBorder="1" applyAlignment="1">
      <alignment horizontal="center" vertical="center"/>
    </xf>
    <xf numFmtId="0" fontId="25" fillId="0" borderId="20" xfId="0" applyFont="1" applyFill="1" applyBorder="1" applyAlignment="1">
      <alignment horizontal="justify" vertical="center" wrapText="1"/>
    </xf>
    <xf numFmtId="0" fontId="0" fillId="0" borderId="20" xfId="0" applyBorder="1" applyAlignment="1">
      <alignment horizontal="center" vertical="center" wrapText="1"/>
    </xf>
    <xf numFmtId="9" fontId="0" fillId="0" borderId="1" xfId="0" applyNumberFormat="1" applyBorder="1" applyAlignment="1">
      <alignment horizontal="center" vertical="center"/>
    </xf>
    <xf numFmtId="164" fontId="29" fillId="0" borderId="1" xfId="0" applyNumberFormat="1" applyFont="1" applyFill="1" applyBorder="1" applyAlignment="1">
      <alignment horizontal="center" vertical="center"/>
    </xf>
    <xf numFmtId="0" fontId="0" fillId="27" borderId="19" xfId="0" applyFill="1" applyBorder="1" applyAlignment="1">
      <alignment horizontal="center" vertical="center" wrapText="1"/>
    </xf>
    <xf numFmtId="0" fontId="0" fillId="0" borderId="58" xfId="0" applyBorder="1" applyAlignment="1">
      <alignment horizontal="center" vertical="center" wrapText="1"/>
    </xf>
    <xf numFmtId="0" fontId="25" fillId="0" borderId="57" xfId="0" applyFont="1" applyFill="1" applyBorder="1" applyAlignment="1">
      <alignment horizontal="justify" vertical="center" wrapText="1"/>
    </xf>
    <xf numFmtId="9" fontId="25" fillId="28" borderId="57" xfId="0" applyNumberFormat="1" applyFont="1" applyFill="1" applyBorder="1" applyAlignment="1">
      <alignment horizontal="center" vertical="center" wrapText="1"/>
    </xf>
    <xf numFmtId="0" fontId="30" fillId="0" borderId="57" xfId="0" applyFont="1" applyFill="1" applyBorder="1" applyAlignment="1">
      <alignment horizontal="center" vertical="center" wrapText="1"/>
    </xf>
    <xf numFmtId="0" fontId="30" fillId="0" borderId="58" xfId="0" applyFont="1" applyFill="1" applyBorder="1" applyAlignment="1">
      <alignment horizontal="justify" vertical="center" wrapText="1"/>
    </xf>
    <xf numFmtId="0" fontId="30" fillId="0" borderId="58" xfId="0" applyFont="1" applyFill="1" applyBorder="1" applyAlignment="1">
      <alignment horizontal="center" vertical="center" wrapText="1"/>
    </xf>
    <xf numFmtId="0" fontId="25" fillId="0" borderId="57" xfId="0" applyFont="1" applyFill="1" applyBorder="1" applyAlignment="1">
      <alignment horizontal="justify"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justify" vertical="center" wrapText="1"/>
    </xf>
    <xf numFmtId="9" fontId="0" fillId="0" borderId="21" xfId="0" applyNumberFormat="1" applyBorder="1" applyAlignment="1">
      <alignment horizontal="center" vertical="center"/>
    </xf>
    <xf numFmtId="164" fontId="29" fillId="0" borderId="21" xfId="0" applyNumberFormat="1" applyFont="1" applyFill="1" applyBorder="1" applyAlignment="1">
      <alignment horizontal="center" vertical="center"/>
    </xf>
    <xf numFmtId="0" fontId="30" fillId="28" borderId="58" xfId="0" applyFont="1" applyFill="1" applyBorder="1" applyAlignment="1">
      <alignment vertical="center" wrapText="1"/>
    </xf>
    <xf numFmtId="0" fontId="25" fillId="28" borderId="57" xfId="0" applyFont="1" applyFill="1" applyBorder="1" applyAlignment="1">
      <alignment horizontal="justify" vertical="center" wrapText="1"/>
    </xf>
    <xf numFmtId="0" fontId="30" fillId="0" borderId="0" xfId="0" applyFont="1" applyFill="1" applyBorder="1" applyAlignment="1">
      <alignment horizontal="center" vertical="center" wrapText="1"/>
    </xf>
    <xf numFmtId="164" fontId="29" fillId="0" borderId="21" xfId="0" applyNumberFormat="1" applyFont="1" applyFill="1" applyBorder="1" applyAlignment="1">
      <alignment horizontal="center" vertical="center"/>
    </xf>
    <xf numFmtId="0" fontId="25" fillId="0" borderId="57" xfId="0" applyFont="1" applyFill="1" applyBorder="1" applyAlignment="1">
      <alignment horizontal="justify" vertical="center" wrapText="1"/>
    </xf>
    <xf numFmtId="0" fontId="25" fillId="28" borderId="58" xfId="0" applyFont="1" applyFill="1" applyBorder="1" applyAlignment="1">
      <alignment horizontal="justify" vertical="center" wrapText="1"/>
    </xf>
    <xf numFmtId="0" fontId="0" fillId="0" borderId="57" xfId="0" applyBorder="1" applyAlignment="1">
      <alignment horizontal="center" vertical="center" wrapText="1"/>
    </xf>
    <xf numFmtId="164" fontId="29" fillId="0" borderId="21" xfId="0" applyNumberFormat="1" applyFont="1" applyFill="1" applyBorder="1" applyAlignment="1">
      <alignment horizontal="center" vertical="center"/>
    </xf>
    <xf numFmtId="164" fontId="29" fillId="0" borderId="32" xfId="0" applyNumberFormat="1" applyFont="1" applyFill="1" applyBorder="1" applyAlignment="1">
      <alignment horizontal="center" vertical="center"/>
    </xf>
    <xf numFmtId="0" fontId="25" fillId="0" borderId="57" xfId="0" applyFont="1" applyFill="1" applyBorder="1" applyAlignment="1">
      <alignment horizontal="justify" vertical="center" wrapText="1"/>
    </xf>
    <xf numFmtId="0" fontId="25" fillId="0" borderId="58" xfId="0" applyFont="1" applyFill="1" applyBorder="1" applyAlignment="1">
      <alignment horizontal="center" vertical="center" wrapText="1"/>
    </xf>
    <xf numFmtId="9" fontId="0" fillId="0" borderId="32" xfId="0" applyNumberFormat="1" applyBorder="1" applyAlignment="1">
      <alignment horizontal="center"/>
    </xf>
    <xf numFmtId="9" fontId="0" fillId="0" borderId="45" xfId="0" applyNumberFormat="1" applyBorder="1" applyAlignment="1">
      <alignment horizontal="center"/>
    </xf>
    <xf numFmtId="164" fontId="29" fillId="0" borderId="57" xfId="0" applyNumberFormat="1" applyFont="1" applyFill="1" applyBorder="1" applyAlignment="1">
      <alignment horizontal="center" vertical="center"/>
    </xf>
    <xf numFmtId="164" fontId="29" fillId="0" borderId="45" xfId="0" applyNumberFormat="1" applyFont="1" applyFill="1" applyBorder="1" applyAlignment="1">
      <alignment horizontal="center" vertical="center"/>
    </xf>
    <xf numFmtId="164" fontId="29" fillId="0" borderId="58" xfId="0" applyNumberFormat="1" applyFont="1" applyFill="1" applyBorder="1" applyAlignment="1">
      <alignment horizontal="center" vertical="center"/>
    </xf>
    <xf numFmtId="0" fontId="25" fillId="0" borderId="57" xfId="0" applyFont="1" applyFill="1" applyBorder="1" applyAlignment="1">
      <alignment horizontal="justify" vertical="center" wrapText="1"/>
    </xf>
    <xf numFmtId="0" fontId="25" fillId="0" borderId="58" xfId="0" applyFont="1" applyFill="1" applyBorder="1" applyAlignment="1">
      <alignment horizontal="justify" vertical="center" wrapText="1"/>
    </xf>
    <xf numFmtId="0" fontId="25" fillId="0" borderId="58" xfId="0" applyFont="1" applyFill="1" applyBorder="1" applyAlignment="1">
      <alignment horizontal="left" vertical="center" wrapText="1"/>
    </xf>
    <xf numFmtId="164" fontId="29" fillId="0"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9" fontId="0" fillId="0" borderId="19" xfId="0" applyNumberFormat="1" applyBorder="1" applyAlignment="1">
      <alignment vertical="center"/>
    </xf>
    <xf numFmtId="9" fontId="25" fillId="28" borderId="58" xfId="0" applyNumberFormat="1" applyFont="1" applyFill="1" applyBorder="1" applyAlignment="1">
      <alignment horizontal="center" vertical="center" wrapText="1"/>
    </xf>
    <xf numFmtId="0" fontId="0" fillId="24" borderId="57" xfId="0" applyFill="1" applyBorder="1" applyAlignment="1">
      <alignment horizontal="center" vertical="center"/>
    </xf>
    <xf numFmtId="9" fontId="25" fillId="28" borderId="20" xfId="0" applyNumberFormat="1" applyFont="1" applyFill="1" applyBorder="1" applyAlignment="1">
      <alignment horizontal="center" vertical="center" wrapText="1"/>
    </xf>
    <xf numFmtId="0" fontId="30" fillId="29" borderId="57" xfId="0" applyFont="1" applyFill="1" applyBorder="1" applyAlignment="1">
      <alignment horizontal="center" vertical="center" wrapText="1"/>
    </xf>
    <xf numFmtId="9" fontId="0" fillId="0" borderId="58" xfId="0" applyNumberFormat="1" applyBorder="1" applyAlignment="1">
      <alignment horizontal="center" vertical="center"/>
    </xf>
    <xf numFmtId="9" fontId="0" fillId="0" borderId="20" xfId="0" applyNumberFormat="1" applyBorder="1" applyAlignment="1">
      <alignment horizontal="center" vertical="center"/>
    </xf>
    <xf numFmtId="0" fontId="25" fillId="0" borderId="20" xfId="0" applyFont="1" applyFill="1" applyBorder="1" applyAlignment="1">
      <alignment horizontal="center" vertical="center" wrapText="1"/>
    </xf>
    <xf numFmtId="164" fontId="29" fillId="0" borderId="57" xfId="0" applyNumberFormat="1" applyFont="1" applyFill="1" applyBorder="1" applyAlignment="1">
      <alignment horizontal="center" vertical="center"/>
    </xf>
    <xf numFmtId="164" fontId="29" fillId="0" borderId="45" xfId="0" applyNumberFormat="1" applyFont="1" applyFill="1" applyBorder="1" applyAlignment="1">
      <alignment horizontal="center" vertical="center"/>
    </xf>
    <xf numFmtId="9" fontId="0" fillId="0" borderId="57" xfId="0" applyNumberFormat="1" applyBorder="1" applyAlignment="1">
      <alignment horizontal="center" vertical="center"/>
    </xf>
    <xf numFmtId="9" fontId="0" fillId="0" borderId="45" xfId="0" applyNumberFormat="1" applyBorder="1" applyAlignment="1">
      <alignment horizontal="center" vertical="center"/>
    </xf>
    <xf numFmtId="0" fontId="25" fillId="0" borderId="58" xfId="0" applyFont="1" applyFill="1" applyBorder="1" applyAlignment="1">
      <alignment horizontal="justify" vertical="center" wrapText="1"/>
    </xf>
    <xf numFmtId="0" fontId="25" fillId="0" borderId="57" xfId="0" applyFont="1" applyFill="1" applyBorder="1" applyAlignment="1">
      <alignment horizontal="justify" vertical="center" wrapText="1"/>
    </xf>
    <xf numFmtId="164" fontId="29" fillId="0" borderId="48" xfId="0" applyNumberFormat="1" applyFont="1" applyFill="1" applyBorder="1" applyAlignment="1">
      <alignment horizontal="center" vertical="center"/>
    </xf>
    <xf numFmtId="9" fontId="0" fillId="0" borderId="48" xfId="0" applyNumberFormat="1" applyBorder="1" applyAlignment="1">
      <alignment horizontal="center" vertical="center"/>
    </xf>
    <xf numFmtId="0" fontId="31" fillId="24" borderId="48" xfId="0" applyFont="1" applyFill="1" applyBorder="1" applyAlignment="1">
      <alignment horizontal="center" vertical="center" wrapText="1"/>
    </xf>
    <xf numFmtId="164" fontId="29" fillId="0" borderId="23" xfId="0" applyNumberFormat="1" applyFont="1" applyFill="1" applyBorder="1" applyAlignment="1">
      <alignment horizontal="center" vertical="center"/>
    </xf>
    <xf numFmtId="0" fontId="25" fillId="0" borderId="58" xfId="0" applyFont="1" applyFill="1" applyBorder="1" applyAlignment="1">
      <alignment vertical="center" wrapText="1"/>
    </xf>
    <xf numFmtId="0" fontId="0" fillId="0" borderId="58" xfId="0" applyBorder="1" applyAlignment="1">
      <alignment vertical="center" wrapText="1"/>
    </xf>
    <xf numFmtId="0" fontId="37" fillId="33" borderId="20" xfId="0" applyFont="1" applyFill="1" applyBorder="1" applyAlignment="1">
      <alignment horizontal="center" vertical="center" wrapText="1"/>
    </xf>
    <xf numFmtId="164" fontId="29" fillId="32" borderId="57" xfId="0" applyNumberFormat="1" applyFont="1" applyFill="1" applyBorder="1" applyAlignment="1">
      <alignment horizontal="center" vertical="center"/>
    </xf>
    <xf numFmtId="0" fontId="0" fillId="0" borderId="57" xfId="0" applyBorder="1" applyAlignment="1">
      <alignment horizontal="center" vertical="center" wrapText="1"/>
    </xf>
    <xf numFmtId="164" fontId="29" fillId="0" borderId="57" xfId="0" applyNumberFormat="1" applyFont="1" applyFill="1" applyBorder="1" applyAlignment="1">
      <alignment horizontal="center" vertical="center"/>
    </xf>
    <xf numFmtId="9" fontId="0" fillId="0" borderId="57" xfId="0" applyNumberFormat="1" applyBorder="1" applyAlignment="1">
      <alignment horizontal="center" vertical="center"/>
    </xf>
    <xf numFmtId="0" fontId="25" fillId="0" borderId="57" xfId="0" applyFont="1" applyFill="1" applyBorder="1" applyAlignment="1">
      <alignment horizontal="justify" vertical="center" wrapText="1"/>
    </xf>
    <xf numFmtId="0" fontId="0" fillId="25" borderId="57" xfId="0" applyFill="1" applyBorder="1" applyAlignment="1">
      <alignment horizontal="center" vertical="center" wrapText="1"/>
    </xf>
    <xf numFmtId="0" fontId="25" fillId="28" borderId="57" xfId="0" applyFont="1" applyFill="1" applyBorder="1" applyAlignment="1">
      <alignment horizontal="center" vertical="center" wrapText="1"/>
    </xf>
    <xf numFmtId="0" fontId="30" fillId="0" borderId="57" xfId="0" applyFont="1" applyBorder="1" applyAlignment="1">
      <alignment horizontal="center" vertical="center" wrapText="1"/>
    </xf>
    <xf numFmtId="0" fontId="0" fillId="24" borderId="57" xfId="0" applyFill="1" applyBorder="1" applyAlignment="1">
      <alignment horizontal="center" vertical="center"/>
    </xf>
    <xf numFmtId="0" fontId="0" fillId="25" borderId="57" xfId="0" applyFill="1" applyBorder="1" applyAlignment="1">
      <alignment horizontal="center" vertical="center"/>
    </xf>
    <xf numFmtId="0" fontId="34" fillId="0" borderId="57" xfId="0" applyFont="1" applyBorder="1" applyAlignment="1">
      <alignment horizontal="center" vertical="center" wrapText="1"/>
    </xf>
    <xf numFmtId="0" fontId="0" fillId="0" borderId="57" xfId="0" applyBorder="1" applyAlignment="1">
      <alignment horizontal="center" vertical="center"/>
    </xf>
    <xf numFmtId="0" fontId="0" fillId="0" borderId="57" xfId="0" applyBorder="1"/>
    <xf numFmtId="9" fontId="0" fillId="0" borderId="57" xfId="0" applyNumberFormat="1" applyBorder="1" applyAlignment="1">
      <alignment horizontal="center" vertical="center" wrapText="1"/>
    </xf>
    <xf numFmtId="9" fontId="0" fillId="0" borderId="57" xfId="0" applyNumberFormat="1" applyBorder="1" applyAlignment="1">
      <alignment horizontal="center" vertical="center"/>
    </xf>
    <xf numFmtId="164" fontId="29" fillId="0" borderId="57" xfId="0" applyNumberFormat="1" applyFont="1" applyFill="1" applyBorder="1" applyAlignment="1">
      <alignment horizontal="center" vertical="center"/>
    </xf>
    <xf numFmtId="0" fontId="25" fillId="0" borderId="57" xfId="0" applyFont="1" applyFill="1" applyBorder="1" applyAlignment="1">
      <alignment horizontal="justify" vertical="center" wrapText="1"/>
    </xf>
    <xf numFmtId="0" fontId="0" fillId="0" borderId="57" xfId="0" applyBorder="1" applyAlignment="1">
      <alignment horizontal="center" vertical="center"/>
    </xf>
    <xf numFmtId="164" fontId="29" fillId="34" borderId="57" xfId="0" applyNumberFormat="1" applyFont="1" applyFill="1" applyBorder="1" applyAlignment="1">
      <alignment horizontal="center" vertical="center"/>
    </xf>
    <xf numFmtId="0" fontId="0" fillId="29" borderId="57" xfId="0" applyFill="1" applyBorder="1" applyAlignment="1">
      <alignment horizontal="center" vertical="center"/>
    </xf>
    <xf numFmtId="0" fontId="0" fillId="24" borderId="57" xfId="0" applyFill="1" applyBorder="1" applyAlignment="1">
      <alignment vertical="center" wrapText="1"/>
    </xf>
    <xf numFmtId="0" fontId="0" fillId="32" borderId="57" xfId="0" applyFill="1" applyBorder="1" applyAlignment="1">
      <alignment vertical="center"/>
    </xf>
    <xf numFmtId="0" fontId="0" fillId="29" borderId="57" xfId="0" applyFill="1" applyBorder="1" applyAlignment="1">
      <alignment vertical="center"/>
    </xf>
    <xf numFmtId="0" fontId="30" fillId="0" borderId="57" xfId="0" applyFont="1" applyFill="1" applyBorder="1" applyAlignment="1">
      <alignment horizontal="justify" vertical="center" wrapText="1"/>
    </xf>
    <xf numFmtId="0" fontId="0" fillId="32" borderId="57" xfId="0" applyFill="1" applyBorder="1" applyAlignment="1">
      <alignment horizontal="center" vertical="center"/>
    </xf>
    <xf numFmtId="0" fontId="0" fillId="0" borderId="0" xfId="0" applyFill="1" applyAlignment="1">
      <alignment vertical="center"/>
    </xf>
    <xf numFmtId="0" fontId="0" fillId="29" borderId="57" xfId="0" applyFill="1" applyBorder="1" applyAlignment="1">
      <alignment horizontal="center" vertical="center" wrapText="1"/>
    </xf>
    <xf numFmtId="0" fontId="0" fillId="25" borderId="57" xfId="0" applyFill="1" applyBorder="1" applyAlignment="1">
      <alignment wrapText="1"/>
    </xf>
    <xf numFmtId="164" fontId="29" fillId="0" borderId="57" xfId="0" applyNumberFormat="1" applyFont="1" applyFill="1" applyBorder="1" applyAlignment="1">
      <alignment horizontal="center" vertical="center"/>
    </xf>
    <xf numFmtId="0" fontId="30" fillId="0" borderId="57" xfId="0" applyFont="1" applyBorder="1" applyAlignment="1">
      <alignment horizontal="justify" vertical="center" wrapText="1"/>
    </xf>
    <xf numFmtId="164" fontId="0" fillId="0" borderId="57" xfId="0" applyNumberFormat="1" applyBorder="1" applyAlignment="1">
      <alignment horizontal="center" vertical="center"/>
    </xf>
    <xf numFmtId="164" fontId="0" fillId="0" borderId="57" xfId="0" applyNumberFormat="1" applyBorder="1" applyAlignment="1">
      <alignment horizontal="center" vertical="center" wrapText="1"/>
    </xf>
    <xf numFmtId="164" fontId="0" fillId="0" borderId="57" xfId="0" applyNumberFormat="1" applyBorder="1" applyAlignment="1">
      <alignment horizontal="center" vertical="center"/>
    </xf>
    <xf numFmtId="164" fontId="29" fillId="0" borderId="57" xfId="0" applyNumberFormat="1" applyFont="1" applyFill="1" applyBorder="1" applyAlignment="1">
      <alignment horizontal="center" vertical="center"/>
    </xf>
    <xf numFmtId="0" fontId="25" fillId="0" borderId="57" xfId="0" applyFont="1" applyFill="1" applyBorder="1" applyAlignment="1">
      <alignment horizontal="justify" vertical="center" wrapText="1"/>
    </xf>
    <xf numFmtId="0" fontId="0" fillId="0" borderId="57" xfId="0" applyBorder="1"/>
    <xf numFmtId="164" fontId="29" fillId="24" borderId="39" xfId="0" applyNumberFormat="1" applyFont="1" applyFill="1" applyBorder="1" applyAlignment="1">
      <alignment horizontal="center" vertical="center"/>
    </xf>
    <xf numFmtId="164" fontId="0" fillId="0" borderId="48" xfId="0" applyNumberFormat="1" applyBorder="1" applyAlignment="1">
      <alignment horizontal="center" vertical="center"/>
    </xf>
    <xf numFmtId="164" fontId="0" fillId="0" borderId="57" xfId="0" applyNumberFormat="1" applyBorder="1" applyAlignment="1">
      <alignment vertical="center"/>
    </xf>
    <xf numFmtId="164" fontId="0" fillId="0" borderId="57" xfId="0" applyNumberFormat="1" applyBorder="1" applyAlignment="1"/>
    <xf numFmtId="0" fontId="0" fillId="0" borderId="26" xfId="0" applyBorder="1" applyAlignment="1">
      <alignment wrapText="1"/>
    </xf>
    <xf numFmtId="0" fontId="25" fillId="28" borderId="20" xfId="0" applyFont="1" applyFill="1" applyBorder="1" applyAlignment="1">
      <alignment vertical="center" wrapText="1"/>
    </xf>
    <xf numFmtId="164" fontId="0" fillId="0" borderId="20" xfId="0" applyNumberFormat="1" applyBorder="1" applyAlignment="1">
      <alignment vertical="center"/>
    </xf>
    <xf numFmtId="0" fontId="25" fillId="28" borderId="57" xfId="0" applyFont="1" applyFill="1" applyBorder="1" applyAlignment="1">
      <alignment vertical="center" wrapText="1"/>
    </xf>
    <xf numFmtId="0" fontId="0" fillId="29" borderId="57" xfId="0" applyFill="1" applyBorder="1" applyAlignment="1">
      <alignment wrapText="1"/>
    </xf>
    <xf numFmtId="0" fontId="0" fillId="0" borderId="57" xfId="0" applyFill="1" applyBorder="1" applyAlignment="1">
      <alignment horizontal="center" vertical="center"/>
    </xf>
    <xf numFmtId="0" fontId="25" fillId="28" borderId="57" xfId="0" applyNumberFormat="1" applyFont="1" applyFill="1" applyBorder="1" applyAlignment="1">
      <alignment horizontal="center" vertical="center" wrapText="1"/>
    </xf>
    <xf numFmtId="0" fontId="0" fillId="0" borderId="57" xfId="0" applyBorder="1" applyAlignment="1">
      <alignment horizontal="center" vertical="center" wrapText="1"/>
    </xf>
    <xf numFmtId="0" fontId="30" fillId="25" borderId="57" xfId="0" applyFont="1" applyFill="1" applyBorder="1" applyAlignment="1">
      <alignment horizontal="center" vertical="center" wrapText="1"/>
    </xf>
    <xf numFmtId="0" fontId="30" fillId="0" borderId="58"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0" fillId="24" borderId="58" xfId="0" applyFill="1" applyBorder="1" applyAlignment="1">
      <alignment horizontal="center" vertical="center"/>
    </xf>
    <xf numFmtId="0" fontId="0" fillId="24" borderId="19" xfId="0" applyFill="1" applyBorder="1" applyAlignment="1">
      <alignment horizontal="center" vertical="center"/>
    </xf>
    <xf numFmtId="0" fontId="0" fillId="24" borderId="20" xfId="0" applyFill="1" applyBorder="1" applyAlignment="1">
      <alignment horizontal="center" vertical="center"/>
    </xf>
    <xf numFmtId="0" fontId="25" fillId="0" borderId="58" xfId="0" applyNumberFormat="1" applyFont="1" applyFill="1" applyBorder="1" applyAlignment="1">
      <alignment horizontal="center" vertical="center" wrapText="1"/>
    </xf>
    <xf numFmtId="0" fontId="25" fillId="0" borderId="19" xfId="0" applyNumberFormat="1" applyFont="1" applyFill="1" applyBorder="1" applyAlignment="1">
      <alignment horizontal="center" vertical="center" wrapText="1"/>
    </xf>
    <xf numFmtId="0" fontId="25" fillId="0" borderId="20" xfId="0" applyNumberFormat="1" applyFont="1" applyFill="1" applyBorder="1" applyAlignment="1">
      <alignment horizontal="center" vertical="center" wrapText="1"/>
    </xf>
    <xf numFmtId="0" fontId="0" fillId="0" borderId="5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164" fontId="0" fillId="0" borderId="58" xfId="0" applyNumberFormat="1" applyBorder="1" applyAlignment="1">
      <alignment horizontal="center" vertical="center"/>
    </xf>
    <xf numFmtId="164" fontId="0" fillId="0" borderId="19" xfId="0" applyNumberFormat="1" applyBorder="1" applyAlignment="1">
      <alignment horizontal="center" vertical="center"/>
    </xf>
    <xf numFmtId="164" fontId="0" fillId="0" borderId="20" xfId="0" applyNumberFormat="1" applyBorder="1" applyAlignment="1">
      <alignment horizontal="center" vertical="center"/>
    </xf>
    <xf numFmtId="164" fontId="29" fillId="32" borderId="58" xfId="0" applyNumberFormat="1" applyFont="1" applyFill="1" applyBorder="1" applyAlignment="1">
      <alignment horizontal="center" vertical="center"/>
    </xf>
    <xf numFmtId="164" fontId="29" fillId="32" borderId="19" xfId="0" applyNumberFormat="1" applyFont="1" applyFill="1" applyBorder="1" applyAlignment="1">
      <alignment horizontal="center" vertical="center"/>
    </xf>
    <xf numFmtId="164" fontId="29" fillId="32" borderId="20" xfId="0" applyNumberFormat="1" applyFont="1" applyFill="1" applyBorder="1" applyAlignment="1">
      <alignment horizontal="center" vertical="center"/>
    </xf>
    <xf numFmtId="10" fontId="0" fillId="0" borderId="58" xfId="0" applyNumberFormat="1" applyBorder="1" applyAlignment="1">
      <alignment horizontal="center" vertical="center"/>
    </xf>
    <xf numFmtId="10" fontId="0" fillId="0" borderId="19" xfId="0" applyNumberFormat="1" applyBorder="1" applyAlignment="1">
      <alignment horizontal="center" vertical="center"/>
    </xf>
    <xf numFmtId="10" fontId="0" fillId="0" borderId="20" xfId="0" applyNumberFormat="1" applyBorder="1" applyAlignment="1">
      <alignment horizontal="center" vertical="center"/>
    </xf>
    <xf numFmtId="164" fontId="25" fillId="28" borderId="58" xfId="0" applyNumberFormat="1" applyFont="1" applyFill="1" applyBorder="1" applyAlignment="1">
      <alignment horizontal="center" vertical="center" wrapText="1"/>
    </xf>
    <xf numFmtId="164" fontId="25" fillId="28" borderId="19" xfId="0" applyNumberFormat="1" applyFont="1" applyFill="1" applyBorder="1" applyAlignment="1">
      <alignment horizontal="center" vertical="center" wrapText="1"/>
    </xf>
    <xf numFmtId="164" fontId="25" fillId="28" borderId="20" xfId="0" applyNumberFormat="1" applyFont="1" applyFill="1" applyBorder="1" applyAlignment="1">
      <alignment horizontal="center" vertical="center" wrapText="1"/>
    </xf>
    <xf numFmtId="164" fontId="29" fillId="0" borderId="58" xfId="0" applyNumberFormat="1" applyFont="1" applyFill="1" applyBorder="1" applyAlignment="1">
      <alignment horizontal="center" vertical="center"/>
    </xf>
    <xf numFmtId="164" fontId="29" fillId="0" borderId="19" xfId="0" applyNumberFormat="1" applyFont="1" applyFill="1" applyBorder="1" applyAlignment="1">
      <alignment horizontal="center" vertical="center"/>
    </xf>
    <xf numFmtId="164" fontId="29" fillId="0" borderId="20" xfId="0" applyNumberFormat="1" applyFont="1" applyFill="1" applyBorder="1" applyAlignment="1">
      <alignment horizontal="center" vertical="center"/>
    </xf>
    <xf numFmtId="164" fontId="29" fillId="0" borderId="1" xfId="0" applyNumberFormat="1" applyFont="1" applyFill="1" applyBorder="1" applyAlignment="1">
      <alignment horizontal="center" vertical="center"/>
    </xf>
    <xf numFmtId="164" fontId="29" fillId="0" borderId="56" xfId="0" applyNumberFormat="1" applyFont="1" applyFill="1" applyBorder="1" applyAlignment="1">
      <alignment horizontal="center" vertical="center"/>
    </xf>
    <xf numFmtId="0" fontId="0" fillId="24" borderId="47" xfId="0" applyFill="1" applyBorder="1" applyAlignment="1">
      <alignment horizontal="center" vertical="center" wrapText="1"/>
    </xf>
    <xf numFmtId="0" fontId="0" fillId="24" borderId="19" xfId="0" applyFill="1" applyBorder="1" applyAlignment="1">
      <alignment horizontal="center" vertical="center" wrapText="1"/>
    </xf>
    <xf numFmtId="0" fontId="0" fillId="24" borderId="20" xfId="0" applyFill="1" applyBorder="1" applyAlignment="1">
      <alignment horizontal="center" vertical="center" wrapText="1"/>
    </xf>
    <xf numFmtId="10" fontId="0" fillId="0" borderId="47" xfId="0" applyNumberFormat="1" applyBorder="1" applyAlignment="1">
      <alignment horizontal="center" vertical="center"/>
    </xf>
    <xf numFmtId="164" fontId="29" fillId="0" borderId="47" xfId="0" applyNumberFormat="1" applyFont="1" applyFill="1" applyBorder="1" applyAlignment="1">
      <alignment horizontal="center" vertical="center"/>
    </xf>
    <xf numFmtId="0" fontId="25" fillId="0" borderId="55" xfId="0" applyFont="1" applyFill="1" applyBorder="1" applyAlignment="1">
      <alignment horizontal="justify" vertical="center" wrapText="1"/>
    </xf>
    <xf numFmtId="0" fontId="25" fillId="0" borderId="20" xfId="0" applyFont="1" applyFill="1" applyBorder="1" applyAlignment="1">
      <alignment horizontal="justify" vertical="center" wrapText="1"/>
    </xf>
    <xf numFmtId="0" fontId="25" fillId="0" borderId="47" xfId="0" applyFont="1" applyFill="1" applyBorder="1" applyAlignment="1">
      <alignment horizontal="justify" vertical="center" wrapText="1"/>
    </xf>
    <xf numFmtId="0" fontId="25" fillId="0" borderId="19" xfId="0" applyFont="1" applyFill="1" applyBorder="1" applyAlignment="1">
      <alignment horizontal="justify" vertical="center" wrapText="1"/>
    </xf>
    <xf numFmtId="0" fontId="30" fillId="0" borderId="19" xfId="0" applyFont="1" applyFill="1" applyBorder="1" applyAlignment="1">
      <alignment horizontal="center" vertical="center" wrapText="1"/>
    </xf>
    <xf numFmtId="0" fontId="28" fillId="25" borderId="1" xfId="0" applyFont="1" applyFill="1" applyBorder="1" applyAlignment="1">
      <alignment horizontal="center" vertical="center" wrapText="1"/>
    </xf>
    <xf numFmtId="0" fontId="28" fillId="25" borderId="57" xfId="0" applyFont="1" applyFill="1" applyBorder="1" applyAlignment="1">
      <alignment horizontal="center" vertical="center" wrapText="1"/>
    </xf>
    <xf numFmtId="0" fontId="28" fillId="25" borderId="42" xfId="0" applyFont="1" applyFill="1" applyBorder="1" applyAlignment="1">
      <alignment horizontal="center" vertical="center" wrapText="1"/>
    </xf>
    <xf numFmtId="0" fontId="25" fillId="0" borderId="53" xfId="0" applyFont="1" applyFill="1" applyBorder="1" applyAlignment="1">
      <alignment horizontal="justify" vertical="center" wrapText="1"/>
    </xf>
    <xf numFmtId="0" fontId="0" fillId="24" borderId="53" xfId="0" applyFill="1" applyBorder="1" applyAlignment="1">
      <alignment horizontal="center" vertical="center" wrapText="1"/>
    </xf>
    <xf numFmtId="0" fontId="0" fillId="27" borderId="43" xfId="0" applyFill="1" applyBorder="1" applyAlignment="1">
      <alignment horizontal="center" vertical="center" wrapText="1"/>
    </xf>
    <xf numFmtId="0" fontId="0" fillId="27" borderId="19" xfId="0" applyFill="1" applyBorder="1" applyAlignment="1">
      <alignment horizontal="center" vertical="center" wrapText="1"/>
    </xf>
    <xf numFmtId="0" fontId="0" fillId="27" borderId="20" xfId="0" applyFill="1" applyBorder="1" applyAlignment="1">
      <alignment horizontal="center" vertical="center" wrapText="1"/>
    </xf>
    <xf numFmtId="0" fontId="0" fillId="24" borderId="43" xfId="0"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0" fillId="26" borderId="58" xfId="0" applyFill="1" applyBorder="1" applyAlignment="1">
      <alignment horizontal="center" vertical="center"/>
    </xf>
    <xf numFmtId="0" fontId="0" fillId="26" borderId="19" xfId="0" applyFill="1" applyBorder="1" applyAlignment="1">
      <alignment horizontal="center" vertical="center"/>
    </xf>
    <xf numFmtId="0" fontId="0" fillId="26" borderId="20" xfId="0" applyFill="1" applyBorder="1" applyAlignment="1">
      <alignment horizontal="center" vertical="center"/>
    </xf>
    <xf numFmtId="9" fontId="0" fillId="0" borderId="58" xfId="0" applyNumberFormat="1" applyBorder="1" applyAlignment="1">
      <alignment horizontal="center" vertical="center"/>
    </xf>
    <xf numFmtId="9" fontId="0" fillId="0" borderId="19" xfId="0" applyNumberFormat="1" applyBorder="1" applyAlignment="1">
      <alignment horizontal="center" vertical="center"/>
    </xf>
    <xf numFmtId="9" fontId="0" fillId="0" borderId="20" xfId="0" applyNumberFormat="1" applyBorder="1" applyAlignment="1">
      <alignment horizontal="center" vertical="center"/>
    </xf>
    <xf numFmtId="0" fontId="33" fillId="0" borderId="58"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0" fillId="29" borderId="58" xfId="0" applyFill="1" applyBorder="1" applyAlignment="1">
      <alignment horizontal="center" vertical="center" wrapText="1"/>
    </xf>
    <xf numFmtId="0" fontId="0" fillId="29" borderId="19" xfId="0" applyFill="1" applyBorder="1" applyAlignment="1">
      <alignment horizontal="center" vertical="center" wrapText="1"/>
    </xf>
    <xf numFmtId="0" fontId="0" fillId="29" borderId="20" xfId="0" applyFill="1" applyBorder="1" applyAlignment="1">
      <alignment horizontal="center" vertical="center" wrapText="1"/>
    </xf>
    <xf numFmtId="164" fontId="29" fillId="0" borderId="21" xfId="0" applyNumberFormat="1" applyFont="1" applyFill="1" applyBorder="1" applyAlignment="1">
      <alignment horizontal="center" vertical="center"/>
    </xf>
    <xf numFmtId="164" fontId="29" fillId="0" borderId="57" xfId="0" applyNumberFormat="1" applyFont="1" applyFill="1" applyBorder="1" applyAlignment="1">
      <alignment horizontal="center" vertical="center"/>
    </xf>
    <xf numFmtId="164" fontId="29" fillId="0" borderId="45" xfId="0" applyNumberFormat="1" applyFont="1" applyFill="1" applyBorder="1" applyAlignment="1">
      <alignment horizontal="center" vertical="center"/>
    </xf>
    <xf numFmtId="10" fontId="0" fillId="0" borderId="28" xfId="0" applyNumberFormat="1" applyBorder="1" applyAlignment="1">
      <alignment horizontal="center" vertical="center"/>
    </xf>
    <xf numFmtId="0" fontId="0" fillId="24" borderId="58" xfId="0" applyFill="1" applyBorder="1" applyAlignment="1">
      <alignment horizontal="center" vertical="center" wrapText="1"/>
    </xf>
    <xf numFmtId="0" fontId="30" fillId="0" borderId="58"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25" fillId="28" borderId="58" xfId="0" applyFont="1" applyFill="1" applyBorder="1" applyAlignment="1">
      <alignment horizontal="center" vertical="center" wrapText="1"/>
    </xf>
    <xf numFmtId="0" fontId="25" fillId="28" borderId="19" xfId="0" applyFont="1" applyFill="1" applyBorder="1" applyAlignment="1">
      <alignment horizontal="center" vertical="center" wrapText="1"/>
    </xf>
    <xf numFmtId="0" fontId="25" fillId="28" borderId="20" xfId="0" applyFont="1" applyFill="1" applyBorder="1" applyAlignment="1">
      <alignment horizontal="center" vertical="center" wrapText="1"/>
    </xf>
    <xf numFmtId="0" fontId="0" fillId="29" borderId="58" xfId="0" applyFill="1" applyBorder="1" applyAlignment="1">
      <alignment horizontal="center" vertical="center"/>
    </xf>
    <xf numFmtId="0" fontId="0" fillId="29" borderId="19" xfId="0" applyFill="1" applyBorder="1" applyAlignment="1">
      <alignment horizontal="center" vertical="center"/>
    </xf>
    <xf numFmtId="0" fontId="0" fillId="29" borderId="20" xfId="0" applyFill="1" applyBorder="1" applyAlignment="1">
      <alignment horizontal="center" vertical="center"/>
    </xf>
    <xf numFmtId="0" fontId="0" fillId="0" borderId="1" xfId="0" applyBorder="1" applyAlignment="1">
      <alignment horizontal="center" vertical="center" wrapText="1"/>
    </xf>
    <xf numFmtId="0" fontId="0" fillId="0" borderId="56" xfId="0" applyBorder="1" applyAlignment="1">
      <alignment horizontal="center" vertical="center" wrapText="1"/>
    </xf>
    <xf numFmtId="9" fontId="25" fillId="28" borderId="58" xfId="0" applyNumberFormat="1" applyFont="1" applyFill="1" applyBorder="1" applyAlignment="1">
      <alignment horizontal="center" vertical="center" wrapText="1"/>
    </xf>
    <xf numFmtId="9" fontId="25" fillId="28" borderId="19" xfId="0" applyNumberFormat="1" applyFont="1" applyFill="1" applyBorder="1" applyAlignment="1">
      <alignment horizontal="center" vertical="center" wrapText="1"/>
    </xf>
    <xf numFmtId="9" fontId="25" fillId="28" borderId="20" xfId="0" applyNumberFormat="1" applyFont="1" applyFill="1" applyBorder="1" applyAlignment="1">
      <alignment horizontal="center" vertical="center" wrapText="1"/>
    </xf>
    <xf numFmtId="164" fontId="29" fillId="0" borderId="55" xfId="0" applyNumberFormat="1" applyFont="1" applyFill="1" applyBorder="1" applyAlignment="1">
      <alignment horizontal="center" vertical="center"/>
    </xf>
    <xf numFmtId="9" fontId="0" fillId="0" borderId="55" xfId="0" applyNumberFormat="1" applyBorder="1" applyAlignment="1">
      <alignment horizontal="center" vertical="center"/>
    </xf>
    <xf numFmtId="0" fontId="0" fillId="29" borderId="46" xfId="0" applyFill="1" applyBorder="1" applyAlignment="1">
      <alignment horizontal="center" vertical="center" wrapText="1"/>
    </xf>
    <xf numFmtId="0" fontId="0" fillId="25" borderId="58" xfId="0" applyFill="1" applyBorder="1" applyAlignment="1">
      <alignment horizontal="center" vertical="center" wrapText="1"/>
    </xf>
    <xf numFmtId="0" fontId="0" fillId="25" borderId="19" xfId="0" applyFill="1" applyBorder="1" applyAlignment="1">
      <alignment horizontal="center" vertical="center" wrapText="1"/>
    </xf>
    <xf numFmtId="0" fontId="0" fillId="25" borderId="20" xfId="0" applyFill="1" applyBorder="1" applyAlignment="1">
      <alignment horizontal="center" vertical="center" wrapText="1"/>
    </xf>
    <xf numFmtId="9" fontId="0" fillId="0" borderId="58" xfId="0" applyNumberFormat="1" applyBorder="1" applyAlignment="1">
      <alignment horizontal="center" vertical="center" wrapText="1"/>
    </xf>
    <xf numFmtId="9" fontId="0" fillId="0" borderId="19" xfId="0" applyNumberFormat="1" applyBorder="1" applyAlignment="1">
      <alignment horizontal="center" vertical="center" wrapText="1"/>
    </xf>
    <xf numFmtId="9" fontId="0" fillId="0" borderId="20" xfId="0" applyNumberFormat="1" applyBorder="1" applyAlignment="1">
      <alignment horizontal="center" vertical="center" wrapText="1"/>
    </xf>
    <xf numFmtId="9" fontId="30" fillId="0" borderId="58" xfId="0" applyNumberFormat="1" applyFont="1" applyFill="1" applyBorder="1" applyAlignment="1">
      <alignment horizontal="center" vertical="center" wrapText="1"/>
    </xf>
    <xf numFmtId="9" fontId="0" fillId="0" borderId="55" xfId="0" applyNumberFormat="1" applyBorder="1" applyAlignment="1">
      <alignment horizontal="center" vertical="center" wrapText="1"/>
    </xf>
    <xf numFmtId="0" fontId="25" fillId="28" borderId="57" xfId="0" applyNumberFormat="1" applyFont="1" applyFill="1" applyBorder="1" applyAlignment="1">
      <alignment horizontal="justify" vertical="center" wrapText="1"/>
    </xf>
    <xf numFmtId="9" fontId="0" fillId="0" borderId="1" xfId="0" applyNumberFormat="1" applyBorder="1" applyAlignment="1">
      <alignment horizontal="center" vertical="center"/>
    </xf>
    <xf numFmtId="9" fontId="0" fillId="0" borderId="57" xfId="0" applyNumberFormat="1" applyBorder="1" applyAlignment="1">
      <alignment horizontal="center" vertical="center"/>
    </xf>
    <xf numFmtId="0" fontId="0" fillId="24" borderId="55" xfId="0" applyFill="1" applyBorder="1" applyAlignment="1">
      <alignment horizontal="center" vertical="center" wrapText="1"/>
    </xf>
    <xf numFmtId="0" fontId="25" fillId="28" borderId="55" xfId="0" applyFont="1" applyFill="1" applyBorder="1" applyAlignment="1">
      <alignment horizontal="justify" vertical="center" wrapText="1"/>
    </xf>
    <xf numFmtId="0" fontId="25" fillId="28" borderId="19" xfId="0" applyFont="1" applyFill="1" applyBorder="1" applyAlignment="1">
      <alignment horizontal="justify" vertical="center" wrapText="1"/>
    </xf>
    <xf numFmtId="0" fontId="25" fillId="28" borderId="20" xfId="0" applyFont="1" applyFill="1" applyBorder="1" applyAlignment="1">
      <alignment horizontal="justify" vertical="center" wrapText="1"/>
    </xf>
    <xf numFmtId="0" fontId="0" fillId="0" borderId="55" xfId="0" applyBorder="1" applyAlignment="1">
      <alignment horizontal="center" vertical="center" wrapText="1"/>
    </xf>
    <xf numFmtId="10" fontId="0" fillId="0" borderId="55" xfId="0" applyNumberFormat="1" applyBorder="1" applyAlignment="1">
      <alignment horizontal="center" vertical="center"/>
    </xf>
    <xf numFmtId="0" fontId="25" fillId="0" borderId="56" xfId="0" applyFont="1" applyFill="1" applyBorder="1" applyAlignment="1">
      <alignment horizontal="justify" vertical="center" wrapText="1"/>
    </xf>
    <xf numFmtId="0" fontId="25" fillId="0" borderId="55" xfId="0" applyFont="1" applyFill="1" applyBorder="1" applyAlignment="1">
      <alignment horizontal="center" vertical="center" wrapText="1"/>
    </xf>
    <xf numFmtId="0" fontId="0" fillId="27" borderId="58" xfId="0" applyFill="1" applyBorder="1" applyAlignment="1">
      <alignment horizontal="center" vertical="center" wrapText="1"/>
    </xf>
    <xf numFmtId="0" fontId="0" fillId="26" borderId="29" xfId="0" applyFill="1" applyBorder="1" applyAlignment="1">
      <alignment horizontal="center" vertical="center"/>
    </xf>
    <xf numFmtId="0" fontId="0" fillId="26" borderId="25" xfId="0" applyFill="1" applyBorder="1" applyAlignment="1">
      <alignment horizontal="center" vertical="center"/>
    </xf>
    <xf numFmtId="0" fontId="25" fillId="0" borderId="58" xfId="0" applyFont="1" applyFill="1" applyBorder="1" applyAlignment="1">
      <alignment horizontal="justify" vertical="center" wrapText="1"/>
    </xf>
    <xf numFmtId="0" fontId="0" fillId="26" borderId="58" xfId="0" applyFill="1" applyBorder="1" applyAlignment="1">
      <alignment horizontal="center" vertical="center" wrapText="1"/>
    </xf>
    <xf numFmtId="0" fontId="0" fillId="26" borderId="20" xfId="0" applyFill="1" applyBorder="1" applyAlignment="1">
      <alignment horizontal="center" vertical="center" wrapText="1"/>
    </xf>
    <xf numFmtId="164" fontId="29" fillId="31" borderId="58" xfId="0" applyNumberFormat="1" applyFont="1" applyFill="1" applyBorder="1" applyAlignment="1">
      <alignment horizontal="center" vertical="center"/>
    </xf>
    <xf numFmtId="164" fontId="29" fillId="31" borderId="19" xfId="0" applyNumberFormat="1" applyFont="1" applyFill="1" applyBorder="1" applyAlignment="1">
      <alignment horizontal="center" vertical="center"/>
    </xf>
    <xf numFmtId="164" fontId="29" fillId="31" borderId="20" xfId="0" applyNumberFormat="1" applyFont="1" applyFill="1" applyBorder="1" applyAlignment="1">
      <alignment horizontal="center" vertical="center"/>
    </xf>
    <xf numFmtId="0" fontId="0" fillId="25" borderId="21" xfId="0" applyFill="1" applyBorder="1" applyAlignment="1">
      <alignment horizontal="center" vertical="center"/>
    </xf>
    <xf numFmtId="0" fontId="25" fillId="0" borderId="21" xfId="0" applyFont="1" applyFill="1" applyBorder="1" applyAlignment="1">
      <alignment horizontal="center" vertical="center" wrapText="1"/>
    </xf>
    <xf numFmtId="164" fontId="0" fillId="0" borderId="46" xfId="0" applyNumberFormat="1" applyBorder="1" applyAlignment="1">
      <alignment horizontal="center" vertical="center"/>
    </xf>
    <xf numFmtId="0" fontId="0" fillId="26" borderId="21" xfId="0" applyFill="1" applyBorder="1" applyAlignment="1">
      <alignment horizontal="center" vertical="center"/>
    </xf>
    <xf numFmtId="0" fontId="0" fillId="26" borderId="57" xfId="0" applyFill="1" applyBorder="1" applyAlignment="1">
      <alignment horizontal="center" vertical="center"/>
    </xf>
    <xf numFmtId="0" fontId="0" fillId="26" borderId="45" xfId="0" applyFill="1" applyBorder="1" applyAlignment="1">
      <alignment horizontal="center" vertical="center"/>
    </xf>
    <xf numFmtId="0" fontId="25" fillId="0" borderId="57" xfId="0" applyFont="1" applyFill="1" applyBorder="1" applyAlignment="1">
      <alignment horizontal="center" vertical="center" wrapText="1"/>
    </xf>
    <xf numFmtId="0" fontId="25" fillId="0" borderId="45" xfId="0" applyFont="1" applyFill="1" applyBorder="1" applyAlignment="1">
      <alignment horizontal="center" vertical="center" wrapText="1"/>
    </xf>
    <xf numFmtId="0" fontId="0" fillId="25" borderId="21" xfId="0" applyFill="1" applyBorder="1" applyAlignment="1">
      <alignment horizontal="center" vertical="center" wrapText="1"/>
    </xf>
    <xf numFmtId="0" fontId="0" fillId="25" borderId="57" xfId="0" applyFill="1" applyBorder="1" applyAlignment="1">
      <alignment horizontal="center" vertical="center" wrapText="1"/>
    </xf>
    <xf numFmtId="0" fontId="0" fillId="25" borderId="45" xfId="0" applyFill="1" applyBorder="1" applyAlignment="1">
      <alignment horizontal="center" vertical="center" wrapText="1"/>
    </xf>
    <xf numFmtId="0" fontId="25" fillId="28" borderId="21" xfId="0" applyFont="1" applyFill="1" applyBorder="1" applyAlignment="1">
      <alignment horizontal="center" vertical="center" wrapText="1"/>
    </xf>
    <xf numFmtId="0" fontId="25" fillId="28" borderId="57" xfId="0" applyFont="1" applyFill="1" applyBorder="1" applyAlignment="1">
      <alignment horizontal="center" vertical="center" wrapText="1"/>
    </xf>
    <xf numFmtId="0" fontId="25" fillId="28" borderId="45"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9" fontId="0" fillId="0" borderId="21" xfId="0" applyNumberFormat="1" applyBorder="1" applyAlignment="1">
      <alignment horizontal="center" vertical="center"/>
    </xf>
    <xf numFmtId="9" fontId="0" fillId="0" borderId="45" xfId="0" applyNumberFormat="1" applyBorder="1" applyAlignment="1">
      <alignment horizontal="center" vertical="center"/>
    </xf>
    <xf numFmtId="10" fontId="0" fillId="0" borderId="46" xfId="0" applyNumberFormat="1" applyBorder="1" applyAlignment="1">
      <alignment horizontal="center" vertical="center"/>
    </xf>
    <xf numFmtId="164" fontId="29" fillId="0" borderId="46" xfId="0" applyNumberFormat="1" applyFont="1" applyFill="1" applyBorder="1" applyAlignment="1">
      <alignment horizontal="center" vertical="center"/>
    </xf>
    <xf numFmtId="0" fontId="25" fillId="0" borderId="58" xfId="0" applyNumberFormat="1" applyFont="1" applyFill="1" applyBorder="1" applyAlignment="1">
      <alignment horizontal="justify" vertical="center" wrapText="1"/>
    </xf>
    <xf numFmtId="0" fontId="25" fillId="0" borderId="20" xfId="0" applyNumberFormat="1" applyFont="1" applyFill="1" applyBorder="1" applyAlignment="1">
      <alignment horizontal="justify" vertical="center" wrapText="1"/>
    </xf>
    <xf numFmtId="0" fontId="2" fillId="0" borderId="1" xfId="1" applyFont="1" applyBorder="1" applyAlignment="1"/>
    <xf numFmtId="0" fontId="7" fillId="0" borderId="17"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6" xfId="1" applyFont="1" applyBorder="1" applyAlignment="1">
      <alignment horizontal="center" vertical="center" wrapText="1"/>
    </xf>
    <xf numFmtId="0" fontId="25" fillId="0" borderId="1" xfId="0" applyFont="1" applyFill="1" applyBorder="1" applyAlignment="1">
      <alignment horizontal="justify" vertical="center" wrapText="1"/>
    </xf>
    <xf numFmtId="0" fontId="4" fillId="0" borderId="11" xfId="2" applyFont="1" applyBorder="1" applyAlignment="1">
      <alignment horizontal="center"/>
    </xf>
    <xf numFmtId="0" fontId="4" fillId="0" borderId="12" xfId="2" applyFont="1" applyBorder="1" applyAlignment="1">
      <alignment horizontal="center"/>
    </xf>
    <xf numFmtId="164" fontId="29" fillId="0" borderId="18" xfId="0" applyNumberFormat="1" applyFont="1" applyFill="1" applyBorder="1" applyAlignment="1">
      <alignment horizontal="center" vertical="center"/>
    </xf>
    <xf numFmtId="0" fontId="0" fillId="27" borderId="1" xfId="0" applyFill="1" applyBorder="1" applyAlignment="1">
      <alignment horizontal="center" vertical="center" wrapText="1"/>
    </xf>
    <xf numFmtId="0" fontId="0" fillId="27" borderId="57" xfId="0" applyFill="1" applyBorder="1" applyAlignment="1">
      <alignment horizontal="center" vertical="center" wrapText="1"/>
    </xf>
    <xf numFmtId="0" fontId="0" fillId="27" borderId="42" xfId="0" applyFill="1" applyBorder="1" applyAlignment="1">
      <alignment horizontal="center" vertical="center" wrapText="1"/>
    </xf>
    <xf numFmtId="0" fontId="3" fillId="0" borderId="14" xfId="1" applyFont="1" applyBorder="1" applyAlignment="1">
      <alignment horizontal="justify" vertical="center" wrapText="1"/>
    </xf>
    <xf numFmtId="0" fontId="3" fillId="0" borderId="15" xfId="1" applyFont="1" applyBorder="1" applyAlignment="1">
      <alignment horizontal="justify" vertical="center" wrapText="1"/>
    </xf>
    <xf numFmtId="0" fontId="28" fillId="24" borderId="58" xfId="0" applyFont="1" applyFill="1" applyBorder="1" applyAlignment="1">
      <alignment horizontal="center" vertical="center" wrapText="1"/>
    </xf>
    <xf numFmtId="0" fontId="28" fillId="24" borderId="19" xfId="0" applyFont="1" applyFill="1" applyBorder="1" applyAlignment="1">
      <alignment horizontal="center" vertical="center" wrapText="1"/>
    </xf>
    <xf numFmtId="0" fontId="28" fillId="24" borderId="20" xfId="0" applyFont="1" applyFill="1" applyBorder="1" applyAlignment="1">
      <alignment horizontal="center" vertical="center" wrapText="1"/>
    </xf>
    <xf numFmtId="10" fontId="0" fillId="0" borderId="58" xfId="0" applyNumberFormat="1" applyBorder="1" applyAlignment="1" applyProtection="1">
      <alignment horizontal="center" vertical="center"/>
      <protection locked="0"/>
    </xf>
    <xf numFmtId="10" fontId="0" fillId="0" borderId="19" xfId="0" applyNumberFormat="1" applyBorder="1" applyAlignment="1" applyProtection="1">
      <alignment horizontal="center" vertical="center"/>
      <protection locked="0"/>
    </xf>
    <xf numFmtId="10" fontId="0" fillId="0" borderId="20" xfId="0" applyNumberFormat="1" applyBorder="1" applyAlignment="1" applyProtection="1">
      <alignment horizontal="center" vertical="center"/>
      <protection locked="0"/>
    </xf>
    <xf numFmtId="0" fontId="25" fillId="28" borderId="58" xfId="0" applyNumberFormat="1" applyFont="1" applyFill="1" applyBorder="1" applyAlignment="1">
      <alignment horizontal="center" vertical="center" wrapText="1"/>
    </xf>
    <xf numFmtId="0" fontId="25" fillId="28" borderId="20" xfId="0" applyNumberFormat="1" applyFont="1" applyFill="1" applyBorder="1" applyAlignment="1">
      <alignment horizontal="center" vertical="center" wrapText="1"/>
    </xf>
    <xf numFmtId="0" fontId="0" fillId="26" borderId="19" xfId="0" applyFill="1" applyBorder="1" applyAlignment="1">
      <alignment horizontal="center" vertical="center" wrapText="1"/>
    </xf>
    <xf numFmtId="0" fontId="25" fillId="0" borderId="57" xfId="0" applyFont="1" applyFill="1" applyBorder="1" applyAlignment="1">
      <alignment horizontal="justify" vertical="center" wrapText="1"/>
    </xf>
    <xf numFmtId="0" fontId="25" fillId="0" borderId="42" xfId="0" applyFont="1" applyFill="1" applyBorder="1" applyAlignment="1">
      <alignment horizontal="justify" vertical="center" wrapText="1"/>
    </xf>
    <xf numFmtId="0" fontId="25" fillId="0" borderId="53" xfId="0" applyNumberFormat="1" applyFont="1" applyFill="1" applyBorder="1" applyAlignment="1">
      <alignment horizontal="justify" vertical="center" wrapText="1"/>
    </xf>
    <xf numFmtId="0" fontId="0" fillId="27" borderId="53" xfId="0" applyFill="1" applyBorder="1" applyAlignment="1">
      <alignment horizontal="center" vertical="center" wrapText="1"/>
    </xf>
    <xf numFmtId="164" fontId="29" fillId="0" borderId="43" xfId="0" applyNumberFormat="1"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8" xfId="0" applyFont="1" applyFill="1" applyBorder="1" applyAlignment="1">
      <alignment horizontal="justify" vertical="center" wrapText="1"/>
    </xf>
    <xf numFmtId="0" fontId="30" fillId="0" borderId="57" xfId="0" applyFont="1" applyBorder="1" applyAlignment="1">
      <alignment horizontal="center" vertical="center" wrapText="1"/>
    </xf>
    <xf numFmtId="0" fontId="0" fillId="24" borderId="57" xfId="0" applyFill="1" applyBorder="1" applyAlignment="1">
      <alignment horizontal="center" vertical="center"/>
    </xf>
    <xf numFmtId="164" fontId="29" fillId="0" borderId="58" xfId="0" applyNumberFormat="1" applyFont="1" applyFill="1" applyBorder="1" applyAlignment="1">
      <alignment horizontal="center" vertical="center" wrapText="1"/>
    </xf>
    <xf numFmtId="164" fontId="29" fillId="0" borderId="19" xfId="0" applyNumberFormat="1" applyFont="1" applyFill="1" applyBorder="1" applyAlignment="1">
      <alignment horizontal="center" vertical="center" wrapText="1"/>
    </xf>
    <xf numFmtId="164" fontId="29" fillId="0" borderId="20" xfId="0" applyNumberFormat="1" applyFont="1" applyFill="1" applyBorder="1" applyAlignment="1">
      <alignment horizontal="center" vertical="center" wrapText="1"/>
    </xf>
    <xf numFmtId="0" fontId="0" fillId="25" borderId="57" xfId="0" applyFill="1" applyBorder="1" applyAlignment="1">
      <alignment horizontal="center" vertical="center"/>
    </xf>
    <xf numFmtId="0" fontId="0" fillId="25" borderId="57" xfId="0" applyFill="1" applyBorder="1" applyAlignment="1">
      <alignment horizontal="center"/>
    </xf>
    <xf numFmtId="0" fontId="0" fillId="25" borderId="58" xfId="0" applyFill="1" applyBorder="1" applyAlignment="1">
      <alignment horizontal="center" vertical="center"/>
    </xf>
    <xf numFmtId="0" fontId="0" fillId="25" borderId="19" xfId="0" applyFill="1" applyBorder="1" applyAlignment="1">
      <alignment horizontal="center" vertical="center"/>
    </xf>
    <xf numFmtId="0" fontId="0" fillId="25" borderId="20" xfId="0" applyFill="1" applyBorder="1" applyAlignment="1">
      <alignment horizontal="center" vertical="center"/>
    </xf>
    <xf numFmtId="164" fontId="29" fillId="0" borderId="48" xfId="0" applyNumberFormat="1" applyFont="1" applyFill="1" applyBorder="1" applyAlignment="1">
      <alignment horizontal="center" vertical="center"/>
    </xf>
    <xf numFmtId="164" fontId="0" fillId="0" borderId="48" xfId="0" applyNumberFormat="1" applyBorder="1" applyAlignment="1">
      <alignment horizontal="center" vertical="center"/>
    </xf>
    <xf numFmtId="0" fontId="31" fillId="24" borderId="58" xfId="0" applyFont="1" applyFill="1" applyBorder="1" applyAlignment="1">
      <alignment horizontal="center" vertical="center" wrapText="1"/>
    </xf>
    <xf numFmtId="0" fontId="31" fillId="24" borderId="19" xfId="0" applyFont="1" applyFill="1" applyBorder="1" applyAlignment="1">
      <alignment horizontal="center" vertical="center" wrapText="1"/>
    </xf>
    <xf numFmtId="0" fontId="31" fillId="24" borderId="20" xfId="0" applyFont="1" applyFill="1" applyBorder="1" applyAlignment="1">
      <alignment horizontal="center" vertical="center" wrapText="1"/>
    </xf>
    <xf numFmtId="164" fontId="0" fillId="0" borderId="58" xfId="0" applyNumberFormat="1" applyFill="1" applyBorder="1" applyAlignment="1">
      <alignment horizontal="center" vertical="center"/>
    </xf>
    <xf numFmtId="164" fontId="0" fillId="0" borderId="19" xfId="0" applyNumberFormat="1" applyFill="1" applyBorder="1" applyAlignment="1">
      <alignment horizontal="center" vertical="center"/>
    </xf>
    <xf numFmtId="164" fontId="0" fillId="0" borderId="20" xfId="0" applyNumberFormat="1" applyFill="1" applyBorder="1" applyAlignment="1">
      <alignment horizontal="center" vertical="center"/>
    </xf>
    <xf numFmtId="0" fontId="0" fillId="26" borderId="48" xfId="0" applyFill="1" applyBorder="1" applyAlignment="1">
      <alignment horizontal="center" vertical="center" wrapText="1"/>
    </xf>
    <xf numFmtId="0" fontId="0" fillId="0" borderId="0" xfId="0" applyBorder="1" applyAlignment="1">
      <alignment horizontal="center" vertical="center" wrapText="1"/>
    </xf>
    <xf numFmtId="0" fontId="25" fillId="0" borderId="25" xfId="0" applyFont="1" applyFill="1" applyBorder="1" applyAlignment="1">
      <alignment horizontal="center" vertical="center" wrapText="1"/>
    </xf>
    <xf numFmtId="9" fontId="0" fillId="0" borderId="58" xfId="0" applyNumberFormat="1" applyFill="1" applyBorder="1" applyAlignment="1">
      <alignment horizontal="center" vertical="center"/>
    </xf>
    <xf numFmtId="9" fontId="0" fillId="0" borderId="19" xfId="0" applyNumberFormat="1" applyFill="1" applyBorder="1" applyAlignment="1">
      <alignment horizontal="center" vertical="center"/>
    </xf>
    <xf numFmtId="9" fontId="0" fillId="0" borderId="20" xfId="0" applyNumberFormat="1" applyFill="1" applyBorder="1" applyAlignment="1">
      <alignment horizontal="center" vertical="center"/>
    </xf>
    <xf numFmtId="9" fontId="0" fillId="0" borderId="45" xfId="0" applyNumberFormat="1" applyFill="1" applyBorder="1" applyAlignment="1">
      <alignment horizontal="center" vertical="center"/>
    </xf>
    <xf numFmtId="9" fontId="0" fillId="0" borderId="58" xfId="1609" applyFont="1" applyBorder="1" applyAlignment="1">
      <alignment horizontal="center" vertical="center"/>
    </xf>
    <xf numFmtId="9" fontId="0" fillId="0" borderId="19" xfId="1609" applyFont="1" applyBorder="1" applyAlignment="1">
      <alignment horizontal="center" vertical="center"/>
    </xf>
    <xf numFmtId="9" fontId="0" fillId="0" borderId="20" xfId="1609" applyFont="1" applyBorder="1" applyAlignment="1">
      <alignment horizontal="center" vertical="center"/>
    </xf>
    <xf numFmtId="164" fontId="0" fillId="0" borderId="58" xfId="1609" applyNumberFormat="1" applyFont="1" applyFill="1" applyBorder="1" applyAlignment="1">
      <alignment horizontal="center" vertical="center"/>
    </xf>
    <xf numFmtId="164" fontId="0" fillId="0" borderId="19" xfId="1609" applyNumberFormat="1" applyFont="1" applyFill="1" applyBorder="1" applyAlignment="1">
      <alignment horizontal="center" vertical="center"/>
    </xf>
    <xf numFmtId="164" fontId="0" fillId="0" borderId="20" xfId="1609" applyNumberFormat="1" applyFont="1" applyFill="1" applyBorder="1" applyAlignment="1">
      <alignment horizontal="center" vertical="center"/>
    </xf>
    <xf numFmtId="9" fontId="0" fillId="0" borderId="23" xfId="0" applyNumberFormat="1" applyBorder="1" applyAlignment="1">
      <alignment horizontal="center" vertical="center"/>
    </xf>
    <xf numFmtId="164" fontId="29" fillId="0" borderId="23" xfId="0" applyNumberFormat="1" applyFont="1" applyFill="1" applyBorder="1" applyAlignment="1">
      <alignment horizontal="center" vertical="center"/>
    </xf>
    <xf numFmtId="0" fontId="30" fillId="0" borderId="57" xfId="0" applyFont="1" applyFill="1" applyBorder="1" applyAlignment="1">
      <alignment horizontal="center" vertical="center" wrapText="1"/>
    </xf>
    <xf numFmtId="164" fontId="0" fillId="0" borderId="57" xfId="0" applyNumberFormat="1" applyFill="1" applyBorder="1" applyAlignment="1">
      <alignment horizontal="center" vertical="center"/>
    </xf>
    <xf numFmtId="164" fontId="0" fillId="0" borderId="57" xfId="0" applyNumberFormat="1" applyBorder="1" applyAlignment="1">
      <alignment horizontal="center" vertical="center"/>
    </xf>
    <xf numFmtId="0" fontId="0" fillId="32" borderId="57" xfId="0" applyFill="1" applyBorder="1" applyAlignment="1">
      <alignment horizontal="center" vertical="center"/>
    </xf>
    <xf numFmtId="0" fontId="34" fillId="0" borderId="57" xfId="0" applyFont="1" applyBorder="1" applyAlignment="1">
      <alignment horizontal="center" vertical="center" wrapText="1"/>
    </xf>
    <xf numFmtId="9" fontId="0" fillId="0" borderId="57" xfId="1609" applyFont="1" applyBorder="1" applyAlignment="1">
      <alignment horizontal="center"/>
    </xf>
    <xf numFmtId="0" fontId="0" fillId="29" borderId="57" xfId="0" applyFill="1" applyBorder="1" applyAlignment="1">
      <alignment horizontal="center" vertical="center"/>
    </xf>
    <xf numFmtId="0" fontId="0" fillId="0" borderId="57" xfId="0" applyBorder="1" applyAlignment="1">
      <alignment horizontal="center" vertical="center"/>
    </xf>
    <xf numFmtId="9" fontId="0" fillId="0" borderId="57" xfId="0" applyNumberFormat="1" applyBorder="1" applyAlignment="1">
      <alignment horizontal="center"/>
    </xf>
    <xf numFmtId="0" fontId="0" fillId="0" borderId="57" xfId="0" applyBorder="1" applyAlignment="1">
      <alignment horizontal="center"/>
    </xf>
    <xf numFmtId="0" fontId="0" fillId="29" borderId="57" xfId="0" applyFill="1" applyBorder="1" applyAlignment="1">
      <alignment horizontal="center"/>
    </xf>
    <xf numFmtId="0" fontId="0" fillId="24" borderId="57" xfId="0" applyFill="1" applyBorder="1" applyAlignment="1">
      <alignment horizontal="center" vertical="center" wrapText="1"/>
    </xf>
    <xf numFmtId="0" fontId="0" fillId="29" borderId="57" xfId="0" applyFill="1" applyBorder="1" applyAlignment="1">
      <alignment horizontal="center" vertical="center" wrapText="1"/>
    </xf>
    <xf numFmtId="0" fontId="0" fillId="26" borderId="57" xfId="0" applyFill="1" applyBorder="1" applyAlignment="1">
      <alignment horizontal="center" vertical="center" wrapText="1"/>
    </xf>
    <xf numFmtId="164" fontId="29" fillId="34" borderId="57" xfId="0" applyNumberFormat="1" applyFont="1" applyFill="1" applyBorder="1" applyAlignment="1">
      <alignment horizontal="center" vertical="center"/>
    </xf>
    <xf numFmtId="0" fontId="30" fillId="0" borderId="57" xfId="0" applyFont="1" applyFill="1" applyBorder="1" applyAlignment="1">
      <alignment horizontal="justify" vertical="center" wrapText="1"/>
    </xf>
    <xf numFmtId="0" fontId="0" fillId="34" borderId="57" xfId="0" applyFill="1" applyBorder="1" applyAlignment="1">
      <alignment horizontal="center" vertical="center"/>
    </xf>
    <xf numFmtId="9" fontId="0" fillId="0" borderId="57" xfId="0" applyNumberFormat="1" applyBorder="1" applyAlignment="1">
      <alignment horizontal="center" vertical="center" wrapText="1"/>
    </xf>
    <xf numFmtId="0" fontId="30" fillId="0" borderId="57" xfId="0" applyFont="1" applyBorder="1" applyAlignment="1">
      <alignment horizontal="justify" vertical="center" wrapText="1"/>
    </xf>
    <xf numFmtId="164" fontId="29" fillId="0" borderId="57" xfId="0" applyNumberFormat="1" applyFont="1" applyFill="1" applyBorder="1" applyAlignment="1">
      <alignment horizontal="center" vertical="center" wrapText="1"/>
    </xf>
    <xf numFmtId="0" fontId="0" fillId="0" borderId="57" xfId="0" applyBorder="1"/>
    <xf numFmtId="164" fontId="29" fillId="32" borderId="57" xfId="0" applyNumberFormat="1" applyFont="1" applyFill="1" applyBorder="1" applyAlignment="1">
      <alignment horizontal="center" vertical="center"/>
    </xf>
    <xf numFmtId="0" fontId="0" fillId="0" borderId="17" xfId="0" applyBorder="1" applyAlignment="1">
      <alignment horizontal="center"/>
    </xf>
    <xf numFmtId="0" fontId="0" fillId="0" borderId="26" xfId="0" applyBorder="1" applyAlignment="1">
      <alignment horizontal="center"/>
    </xf>
    <xf numFmtId="164" fontId="0" fillId="0" borderId="17" xfId="0" applyNumberFormat="1" applyBorder="1" applyAlignment="1">
      <alignment horizontal="center" vertical="center"/>
    </xf>
    <xf numFmtId="164" fontId="0" fillId="0" borderId="26" xfId="0" applyNumberFormat="1" applyBorder="1" applyAlignment="1">
      <alignment horizontal="center" vertical="center"/>
    </xf>
    <xf numFmtId="0" fontId="28" fillId="0" borderId="31" xfId="0" applyFont="1" applyBorder="1" applyAlignment="1" applyProtection="1">
      <alignment horizontal="center" vertical="center"/>
      <protection locked="0"/>
    </xf>
    <xf numFmtId="164" fontId="0" fillId="0" borderId="41" xfId="0" applyNumberFormat="1" applyBorder="1" applyAlignment="1" applyProtection="1">
      <alignment horizontal="center" vertical="center"/>
      <protection locked="0"/>
    </xf>
    <xf numFmtId="164" fontId="0" fillId="0" borderId="19" xfId="0" applyNumberFormat="1" applyBorder="1" applyAlignment="1" applyProtection="1">
      <alignment horizontal="center" vertical="center"/>
      <protection locked="0"/>
    </xf>
    <xf numFmtId="164" fontId="0" fillId="0" borderId="20" xfId="0" applyNumberFormat="1" applyBorder="1" applyAlignment="1" applyProtection="1">
      <alignment horizontal="center" vertical="center"/>
      <protection locked="0"/>
    </xf>
  </cellXfs>
  <cellStyles count="1610">
    <cellStyle name="20% - Énfasis1 10" xfId="3"/>
    <cellStyle name="20% - Énfasis1 11" xfId="4"/>
    <cellStyle name="20% - Énfasis1 12" xfId="5"/>
    <cellStyle name="20% - Énfasis1 13" xfId="6"/>
    <cellStyle name="20% - Énfasis1 2" xfId="7"/>
    <cellStyle name="20% - Énfasis1 3" xfId="8"/>
    <cellStyle name="20% - Énfasis1 4" xfId="9"/>
    <cellStyle name="20% - Énfasis1 5" xfId="10"/>
    <cellStyle name="20% - Énfasis1 6" xfId="11"/>
    <cellStyle name="20% - Énfasis1 7" xfId="12"/>
    <cellStyle name="20% - Énfasis1 8" xfId="13"/>
    <cellStyle name="20% - Énfasis1 9" xfId="14"/>
    <cellStyle name="20% - Énfasis2 10" xfId="15"/>
    <cellStyle name="20% - Énfasis2 11" xfId="16"/>
    <cellStyle name="20% - Énfasis2 12" xfId="17"/>
    <cellStyle name="20% - Énfasis2 13" xfId="18"/>
    <cellStyle name="20% - Énfasis2 2" xfId="19"/>
    <cellStyle name="20% - Énfasis2 3" xfId="20"/>
    <cellStyle name="20% - Énfasis2 4" xfId="21"/>
    <cellStyle name="20% - Énfasis2 5" xfId="22"/>
    <cellStyle name="20% - Énfasis2 6" xfId="23"/>
    <cellStyle name="20% - Énfasis2 7" xfId="24"/>
    <cellStyle name="20% - Énfasis2 8" xfId="25"/>
    <cellStyle name="20% - Énfasis2 9" xfId="26"/>
    <cellStyle name="20% - Énfasis3 10" xfId="27"/>
    <cellStyle name="20% - Énfasis3 11" xfId="28"/>
    <cellStyle name="20% - Énfasis3 12" xfId="29"/>
    <cellStyle name="20% - Énfasis3 13" xfId="30"/>
    <cellStyle name="20% - Énfasis3 2" xfId="31"/>
    <cellStyle name="20% - Énfasis3 3" xfId="32"/>
    <cellStyle name="20% - Énfasis3 4" xfId="33"/>
    <cellStyle name="20% - Énfasis3 5" xfId="34"/>
    <cellStyle name="20% - Énfasis3 6" xfId="35"/>
    <cellStyle name="20% - Énfasis3 7" xfId="36"/>
    <cellStyle name="20% - Énfasis3 8" xfId="37"/>
    <cellStyle name="20% - Énfasis3 9" xfId="38"/>
    <cellStyle name="20% - Énfasis4 10" xfId="39"/>
    <cellStyle name="20% - Énfasis4 11" xfId="40"/>
    <cellStyle name="20% - Énfasis4 12" xfId="41"/>
    <cellStyle name="20% - Énfasis4 13" xfId="42"/>
    <cellStyle name="20% - Énfasis4 2" xfId="43"/>
    <cellStyle name="20% - Énfasis4 3" xfId="44"/>
    <cellStyle name="20% - Énfasis4 4" xfId="45"/>
    <cellStyle name="20% - Énfasis4 5" xfId="46"/>
    <cellStyle name="20% - Énfasis4 6" xfId="47"/>
    <cellStyle name="20% - Énfasis4 7" xfId="48"/>
    <cellStyle name="20% - Énfasis4 8" xfId="49"/>
    <cellStyle name="20% - Énfasis4 9" xfId="50"/>
    <cellStyle name="20% - Énfasis5 10" xfId="51"/>
    <cellStyle name="20% - Énfasis5 11" xfId="52"/>
    <cellStyle name="20% - Énfasis5 12" xfId="53"/>
    <cellStyle name="20% - Énfasis5 13" xfId="54"/>
    <cellStyle name="20% - Énfasis5 2" xfId="55"/>
    <cellStyle name="20% - Énfasis5 3" xfId="56"/>
    <cellStyle name="20% - Énfasis5 4" xfId="57"/>
    <cellStyle name="20% - Énfasis5 5" xfId="58"/>
    <cellStyle name="20% - Énfasis5 6" xfId="59"/>
    <cellStyle name="20% - Énfasis5 7" xfId="60"/>
    <cellStyle name="20% - Énfasis5 8" xfId="61"/>
    <cellStyle name="20% - Énfasis5 9" xfId="62"/>
    <cellStyle name="20% - Énfasis6 10" xfId="63"/>
    <cellStyle name="20% - Énfasis6 11" xfId="64"/>
    <cellStyle name="20% - Énfasis6 12" xfId="65"/>
    <cellStyle name="20% - Énfasis6 13" xfId="66"/>
    <cellStyle name="20% - Énfasis6 2" xfId="67"/>
    <cellStyle name="20% - Énfasis6 3" xfId="68"/>
    <cellStyle name="20% - Énfasis6 4" xfId="69"/>
    <cellStyle name="20% - Énfasis6 5" xfId="70"/>
    <cellStyle name="20% - Énfasis6 6" xfId="71"/>
    <cellStyle name="20% - Énfasis6 7" xfId="72"/>
    <cellStyle name="20% - Énfasis6 8" xfId="73"/>
    <cellStyle name="20% - Énfasis6 9" xfId="74"/>
    <cellStyle name="40% - Énfasis1 10" xfId="75"/>
    <cellStyle name="40% - Énfasis1 11" xfId="76"/>
    <cellStyle name="40% - Énfasis1 12" xfId="77"/>
    <cellStyle name="40% - Énfasis1 13" xfId="78"/>
    <cellStyle name="40% - Énfasis1 2" xfId="79"/>
    <cellStyle name="40% - Énfasis1 3" xfId="80"/>
    <cellStyle name="40% - Énfasis1 4" xfId="81"/>
    <cellStyle name="40% - Énfasis1 5" xfId="82"/>
    <cellStyle name="40% - Énfasis1 6" xfId="83"/>
    <cellStyle name="40% - Énfasis1 7" xfId="84"/>
    <cellStyle name="40% - Énfasis1 8" xfId="85"/>
    <cellStyle name="40% - Énfasis1 9" xfId="86"/>
    <cellStyle name="40% - Énfasis2 10" xfId="87"/>
    <cellStyle name="40% - Énfasis2 11" xfId="88"/>
    <cellStyle name="40% - Énfasis2 12" xfId="89"/>
    <cellStyle name="40% - Énfasis2 13" xfId="90"/>
    <cellStyle name="40% - Énfasis2 2" xfId="91"/>
    <cellStyle name="40% - Énfasis2 3" xfId="92"/>
    <cellStyle name="40% - Énfasis2 4" xfId="93"/>
    <cellStyle name="40% - Énfasis2 5" xfId="94"/>
    <cellStyle name="40% - Énfasis2 6" xfId="95"/>
    <cellStyle name="40% - Énfasis2 7" xfId="96"/>
    <cellStyle name="40% - Énfasis2 8" xfId="97"/>
    <cellStyle name="40% - Énfasis2 9" xfId="98"/>
    <cellStyle name="40% - Énfasis3 10" xfId="99"/>
    <cellStyle name="40% - Énfasis3 11" xfId="100"/>
    <cellStyle name="40% - Énfasis3 12" xfId="101"/>
    <cellStyle name="40% - Énfasis3 13" xfId="102"/>
    <cellStyle name="40% - Énfasis3 2" xfId="103"/>
    <cellStyle name="40% - Énfasis3 3" xfId="104"/>
    <cellStyle name="40% - Énfasis3 4" xfId="105"/>
    <cellStyle name="40% - Énfasis3 5" xfId="106"/>
    <cellStyle name="40% - Énfasis3 6" xfId="107"/>
    <cellStyle name="40% - Énfasis3 7" xfId="108"/>
    <cellStyle name="40% - Énfasis3 8" xfId="109"/>
    <cellStyle name="40% - Énfasis3 9" xfId="110"/>
    <cellStyle name="40% - Énfasis4 10" xfId="111"/>
    <cellStyle name="40% - Énfasis4 11" xfId="112"/>
    <cellStyle name="40% - Énfasis4 12" xfId="113"/>
    <cellStyle name="40% - Énfasis4 13" xfId="114"/>
    <cellStyle name="40% - Énfasis4 2" xfId="115"/>
    <cellStyle name="40% - Énfasis4 3" xfId="116"/>
    <cellStyle name="40% - Énfasis4 4" xfId="117"/>
    <cellStyle name="40% - Énfasis4 5" xfId="118"/>
    <cellStyle name="40% - Énfasis4 6" xfId="119"/>
    <cellStyle name="40% - Énfasis4 7" xfId="120"/>
    <cellStyle name="40% - Énfasis4 8" xfId="121"/>
    <cellStyle name="40% - Énfasis4 9" xfId="122"/>
    <cellStyle name="40% - Énfasis5 10" xfId="123"/>
    <cellStyle name="40% - Énfasis5 11" xfId="124"/>
    <cellStyle name="40% - Énfasis5 12" xfId="125"/>
    <cellStyle name="40% - Énfasis5 13" xfId="126"/>
    <cellStyle name="40% - Énfasis5 2" xfId="127"/>
    <cellStyle name="40% - Énfasis5 3" xfId="128"/>
    <cellStyle name="40% - Énfasis5 4" xfId="129"/>
    <cellStyle name="40% - Énfasis5 5" xfId="130"/>
    <cellStyle name="40% - Énfasis5 6" xfId="131"/>
    <cellStyle name="40% - Énfasis5 7" xfId="132"/>
    <cellStyle name="40% - Énfasis5 8" xfId="133"/>
    <cellStyle name="40% - Énfasis5 9" xfId="134"/>
    <cellStyle name="40% - Énfasis6 10" xfId="135"/>
    <cellStyle name="40% - Énfasis6 11" xfId="136"/>
    <cellStyle name="40% - Énfasis6 12" xfId="137"/>
    <cellStyle name="40% - Énfasis6 13" xfId="138"/>
    <cellStyle name="40% - Énfasis6 2" xfId="139"/>
    <cellStyle name="40% - Énfasis6 3" xfId="140"/>
    <cellStyle name="40% - Énfasis6 4" xfId="141"/>
    <cellStyle name="40% - Énfasis6 5" xfId="142"/>
    <cellStyle name="40% - Énfasis6 6" xfId="143"/>
    <cellStyle name="40% - Énfasis6 7" xfId="144"/>
    <cellStyle name="40% - Énfasis6 8" xfId="145"/>
    <cellStyle name="40% - Énfasis6 9" xfId="146"/>
    <cellStyle name="60% - Énfasis1 10" xfId="147"/>
    <cellStyle name="60% - Énfasis1 11" xfId="148"/>
    <cellStyle name="60% - Énfasis1 12" xfId="149"/>
    <cellStyle name="60% - Énfasis1 13" xfId="150"/>
    <cellStyle name="60% - Énfasis1 2" xfId="151"/>
    <cellStyle name="60% - Énfasis1 3" xfId="152"/>
    <cellStyle name="60% - Énfasis1 4" xfId="153"/>
    <cellStyle name="60% - Énfasis1 5" xfId="154"/>
    <cellStyle name="60% - Énfasis1 6" xfId="155"/>
    <cellStyle name="60% - Énfasis1 7" xfId="156"/>
    <cellStyle name="60% - Énfasis1 8" xfId="157"/>
    <cellStyle name="60% - Énfasis1 9" xfId="158"/>
    <cellStyle name="60% - Énfasis2 10" xfId="159"/>
    <cellStyle name="60% - Énfasis2 11" xfId="160"/>
    <cellStyle name="60% - Énfasis2 12" xfId="161"/>
    <cellStyle name="60% - Énfasis2 13" xfId="162"/>
    <cellStyle name="60% - Énfasis2 2" xfId="163"/>
    <cellStyle name="60% - Énfasis2 3" xfId="164"/>
    <cellStyle name="60% - Énfasis2 4" xfId="165"/>
    <cellStyle name="60% - Énfasis2 5" xfId="166"/>
    <cellStyle name="60% - Énfasis2 6" xfId="167"/>
    <cellStyle name="60% - Énfasis2 7" xfId="168"/>
    <cellStyle name="60% - Énfasis2 8" xfId="169"/>
    <cellStyle name="60% - Énfasis2 9" xfId="170"/>
    <cellStyle name="60% - Énfasis3 10" xfId="171"/>
    <cellStyle name="60% - Énfasis3 11" xfId="172"/>
    <cellStyle name="60% - Énfasis3 12" xfId="173"/>
    <cellStyle name="60% - Énfasis3 13" xfId="174"/>
    <cellStyle name="60% - Énfasis3 2" xfId="175"/>
    <cellStyle name="60% - Énfasis3 3" xfId="176"/>
    <cellStyle name="60% - Énfasis3 4" xfId="177"/>
    <cellStyle name="60% - Énfasis3 5" xfId="178"/>
    <cellStyle name="60% - Énfasis3 6" xfId="179"/>
    <cellStyle name="60% - Énfasis3 7" xfId="180"/>
    <cellStyle name="60% - Énfasis3 8" xfId="181"/>
    <cellStyle name="60% - Énfasis3 9" xfId="182"/>
    <cellStyle name="60% - Énfasis4 10" xfId="183"/>
    <cellStyle name="60% - Énfasis4 11" xfId="184"/>
    <cellStyle name="60% - Énfasis4 12" xfId="185"/>
    <cellStyle name="60% - Énfasis4 13" xfId="186"/>
    <cellStyle name="60% - Énfasis4 2" xfId="187"/>
    <cellStyle name="60% - Énfasis4 3" xfId="188"/>
    <cellStyle name="60% - Énfasis4 4" xfId="189"/>
    <cellStyle name="60% - Énfasis4 5" xfId="190"/>
    <cellStyle name="60% - Énfasis4 6" xfId="191"/>
    <cellStyle name="60% - Énfasis4 7" xfId="192"/>
    <cellStyle name="60% - Énfasis4 8" xfId="193"/>
    <cellStyle name="60% - Énfasis4 9" xfId="194"/>
    <cellStyle name="60% - Énfasis5 10" xfId="195"/>
    <cellStyle name="60% - Énfasis5 11" xfId="196"/>
    <cellStyle name="60% - Énfasis5 12" xfId="197"/>
    <cellStyle name="60% - Énfasis5 13" xfId="198"/>
    <cellStyle name="60% - Énfasis5 2" xfId="199"/>
    <cellStyle name="60% - Énfasis5 3" xfId="200"/>
    <cellStyle name="60% - Énfasis5 4" xfId="201"/>
    <cellStyle name="60% - Énfasis5 5" xfId="202"/>
    <cellStyle name="60% - Énfasis5 6" xfId="203"/>
    <cellStyle name="60% - Énfasis5 7" xfId="204"/>
    <cellStyle name="60% - Énfasis5 8" xfId="205"/>
    <cellStyle name="60% - Énfasis5 9" xfId="206"/>
    <cellStyle name="60% - Énfasis6 10" xfId="207"/>
    <cellStyle name="60% - Énfasis6 11" xfId="208"/>
    <cellStyle name="60% - Énfasis6 12" xfId="209"/>
    <cellStyle name="60% - Énfasis6 13" xfId="210"/>
    <cellStyle name="60% - Énfasis6 2" xfId="211"/>
    <cellStyle name="60% - Énfasis6 3" xfId="212"/>
    <cellStyle name="60% - Énfasis6 4" xfId="213"/>
    <cellStyle name="60% - Énfasis6 5" xfId="214"/>
    <cellStyle name="60% - Énfasis6 6" xfId="215"/>
    <cellStyle name="60% - Énfasis6 7" xfId="216"/>
    <cellStyle name="60% - Énfasis6 8" xfId="217"/>
    <cellStyle name="60% - Énfasis6 9" xfId="218"/>
    <cellStyle name="Buena 10" xfId="219"/>
    <cellStyle name="Buena 11" xfId="220"/>
    <cellStyle name="Buena 12" xfId="221"/>
    <cellStyle name="Buena 13" xfId="222"/>
    <cellStyle name="Buena 2" xfId="223"/>
    <cellStyle name="Buena 3" xfId="224"/>
    <cellStyle name="Buena 4" xfId="225"/>
    <cellStyle name="Buena 5" xfId="226"/>
    <cellStyle name="Buena 6" xfId="227"/>
    <cellStyle name="Buena 7" xfId="228"/>
    <cellStyle name="Buena 8" xfId="229"/>
    <cellStyle name="Buena 9" xfId="230"/>
    <cellStyle name="Cálculo 10" xfId="231"/>
    <cellStyle name="Cálculo 11" xfId="232"/>
    <cellStyle name="Cálculo 12" xfId="233"/>
    <cellStyle name="Cálculo 13" xfId="234"/>
    <cellStyle name="Cálculo 2" xfId="235"/>
    <cellStyle name="Cálculo 3" xfId="236"/>
    <cellStyle name="Cálculo 4" xfId="237"/>
    <cellStyle name="Cálculo 5" xfId="238"/>
    <cellStyle name="Cálculo 6" xfId="239"/>
    <cellStyle name="Cálculo 7" xfId="240"/>
    <cellStyle name="Cálculo 8" xfId="241"/>
    <cellStyle name="Cálculo 9" xfId="242"/>
    <cellStyle name="Celda de comprobación 10" xfId="243"/>
    <cellStyle name="Celda de comprobación 11" xfId="244"/>
    <cellStyle name="Celda de comprobación 12" xfId="245"/>
    <cellStyle name="Celda de comprobación 13" xfId="246"/>
    <cellStyle name="Celda de comprobación 2" xfId="247"/>
    <cellStyle name="Celda de comprobación 3" xfId="248"/>
    <cellStyle name="Celda de comprobación 4" xfId="249"/>
    <cellStyle name="Celda de comprobación 5" xfId="250"/>
    <cellStyle name="Celda de comprobación 6" xfId="251"/>
    <cellStyle name="Celda de comprobación 7" xfId="252"/>
    <cellStyle name="Celda de comprobación 8" xfId="253"/>
    <cellStyle name="Celda de comprobación 9" xfId="254"/>
    <cellStyle name="Celda vinculada 10" xfId="255"/>
    <cellStyle name="Celda vinculada 11" xfId="256"/>
    <cellStyle name="Celda vinculada 12" xfId="257"/>
    <cellStyle name="Celda vinculada 13" xfId="258"/>
    <cellStyle name="Celda vinculada 2" xfId="259"/>
    <cellStyle name="Celda vinculada 3" xfId="260"/>
    <cellStyle name="Celda vinculada 4" xfId="261"/>
    <cellStyle name="Celda vinculada 5" xfId="262"/>
    <cellStyle name="Celda vinculada 6" xfId="263"/>
    <cellStyle name="Celda vinculada 7" xfId="264"/>
    <cellStyle name="Celda vinculada 8" xfId="265"/>
    <cellStyle name="Celda vinculada 9" xfId="266"/>
    <cellStyle name="Encabezado 4 10" xfId="267"/>
    <cellStyle name="Encabezado 4 11" xfId="268"/>
    <cellStyle name="Encabezado 4 12" xfId="269"/>
    <cellStyle name="Encabezado 4 13" xfId="270"/>
    <cellStyle name="Encabezado 4 2" xfId="271"/>
    <cellStyle name="Encabezado 4 3" xfId="272"/>
    <cellStyle name="Encabezado 4 4" xfId="273"/>
    <cellStyle name="Encabezado 4 5" xfId="274"/>
    <cellStyle name="Encabezado 4 6" xfId="275"/>
    <cellStyle name="Encabezado 4 7" xfId="276"/>
    <cellStyle name="Encabezado 4 8" xfId="277"/>
    <cellStyle name="Encabezado 4 9" xfId="278"/>
    <cellStyle name="Énfasis1 10" xfId="279"/>
    <cellStyle name="Énfasis1 11" xfId="280"/>
    <cellStyle name="Énfasis1 12" xfId="281"/>
    <cellStyle name="Énfasis1 13" xfId="282"/>
    <cellStyle name="Énfasis1 2" xfId="283"/>
    <cellStyle name="Énfasis1 3" xfId="284"/>
    <cellStyle name="Énfasis1 4" xfId="285"/>
    <cellStyle name="Énfasis1 5" xfId="286"/>
    <cellStyle name="Énfasis1 6" xfId="287"/>
    <cellStyle name="Énfasis1 7" xfId="288"/>
    <cellStyle name="Énfasis1 8" xfId="289"/>
    <cellStyle name="Énfasis1 9" xfId="290"/>
    <cellStyle name="Énfasis2 10" xfId="291"/>
    <cellStyle name="Énfasis2 11" xfId="292"/>
    <cellStyle name="Énfasis2 12" xfId="293"/>
    <cellStyle name="Énfasis2 13"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10" xfId="303"/>
    <cellStyle name="Énfasis3 11" xfId="304"/>
    <cellStyle name="Énfasis3 12" xfId="305"/>
    <cellStyle name="Énfasis3 13" xfId="306"/>
    <cellStyle name="Énfasis3 2" xfId="307"/>
    <cellStyle name="Énfasis3 3" xfId="308"/>
    <cellStyle name="Énfasis3 4" xfId="309"/>
    <cellStyle name="Énfasis3 5" xfId="310"/>
    <cellStyle name="Énfasis3 6" xfId="311"/>
    <cellStyle name="Énfasis3 7" xfId="312"/>
    <cellStyle name="Énfasis3 8" xfId="313"/>
    <cellStyle name="Énfasis3 9" xfId="314"/>
    <cellStyle name="Énfasis4 10" xfId="315"/>
    <cellStyle name="Énfasis4 11" xfId="316"/>
    <cellStyle name="Énfasis4 12" xfId="317"/>
    <cellStyle name="Énfasis4 13" xfId="318"/>
    <cellStyle name="Énfasis4 2" xfId="319"/>
    <cellStyle name="Énfasis4 3" xfId="320"/>
    <cellStyle name="Énfasis4 4" xfId="321"/>
    <cellStyle name="Énfasis4 5" xfId="322"/>
    <cellStyle name="Énfasis4 6" xfId="323"/>
    <cellStyle name="Énfasis4 7" xfId="324"/>
    <cellStyle name="Énfasis4 8" xfId="325"/>
    <cellStyle name="Énfasis4 9" xfId="326"/>
    <cellStyle name="Énfasis5 10" xfId="327"/>
    <cellStyle name="Énfasis5 11" xfId="328"/>
    <cellStyle name="Énfasis5 12" xfId="329"/>
    <cellStyle name="Énfasis5 13" xfId="330"/>
    <cellStyle name="Énfasis5 2" xfId="331"/>
    <cellStyle name="Énfasis5 3" xfId="332"/>
    <cellStyle name="Énfasis5 4" xfId="333"/>
    <cellStyle name="Énfasis5 5" xfId="334"/>
    <cellStyle name="Énfasis5 6" xfId="335"/>
    <cellStyle name="Énfasis5 7" xfId="336"/>
    <cellStyle name="Énfasis5 8" xfId="337"/>
    <cellStyle name="Énfasis5 9" xfId="338"/>
    <cellStyle name="Énfasis6 10" xfId="339"/>
    <cellStyle name="Énfasis6 11" xfId="340"/>
    <cellStyle name="Énfasis6 12" xfId="341"/>
    <cellStyle name="Énfasis6 13" xfId="342"/>
    <cellStyle name="Énfasis6 2" xfId="343"/>
    <cellStyle name="Énfasis6 3" xfId="344"/>
    <cellStyle name="Énfasis6 4" xfId="345"/>
    <cellStyle name="Énfasis6 5" xfId="346"/>
    <cellStyle name="Énfasis6 6" xfId="347"/>
    <cellStyle name="Énfasis6 7" xfId="348"/>
    <cellStyle name="Énfasis6 8" xfId="349"/>
    <cellStyle name="Énfasis6 9" xfId="350"/>
    <cellStyle name="Entrada 10" xfId="351"/>
    <cellStyle name="Entrada 11" xfId="352"/>
    <cellStyle name="Entrada 12" xfId="353"/>
    <cellStyle name="Entrada 13" xfId="354"/>
    <cellStyle name="Entrada 2" xfId="355"/>
    <cellStyle name="Entrada 3" xfId="356"/>
    <cellStyle name="Entrada 4" xfId="357"/>
    <cellStyle name="Entrada 5" xfId="358"/>
    <cellStyle name="Entrada 6" xfId="359"/>
    <cellStyle name="Entrada 7" xfId="360"/>
    <cellStyle name="Entrada 8" xfId="361"/>
    <cellStyle name="Entrada 9" xfId="362"/>
    <cellStyle name="Hipervínculo" xfId="1525" builtinId="8" hidden="1"/>
    <cellStyle name="Hipervínculo" xfId="1527" builtinId="8" hidden="1"/>
    <cellStyle name="Hipervínculo" xfId="1529" builtinId="8" hidden="1"/>
    <cellStyle name="Hipervínculo" xfId="1531" builtinId="8" hidden="1"/>
    <cellStyle name="Hipervínculo" xfId="1533" builtinId="8" hidden="1"/>
    <cellStyle name="Hipervínculo" xfId="1535" builtinId="8" hidden="1"/>
    <cellStyle name="Hipervínculo" xfId="1537" builtinId="8" hidden="1"/>
    <cellStyle name="Hipervínculo" xfId="1539" builtinId="8" hidden="1"/>
    <cellStyle name="Hipervínculo" xfId="1541" builtinId="8" hidden="1"/>
    <cellStyle name="Hipervínculo" xfId="1543" builtinId="8" hidden="1"/>
    <cellStyle name="Hipervínculo" xfId="1545" builtinId="8" hidden="1"/>
    <cellStyle name="Hipervínculo" xfId="1547" builtinId="8" hidden="1"/>
    <cellStyle name="Hipervínculo" xfId="1549" builtinId="8" hidden="1"/>
    <cellStyle name="Hipervínculo" xfId="1551" builtinId="8" hidden="1"/>
    <cellStyle name="Hipervínculo" xfId="1553" builtinId="8" hidden="1"/>
    <cellStyle name="Hipervínculo" xfId="1555" builtinId="8" hidden="1"/>
    <cellStyle name="Hipervínculo" xfId="1557" builtinId="8" hidden="1"/>
    <cellStyle name="Hipervínculo" xfId="1559" builtinId="8" hidden="1"/>
    <cellStyle name="Hipervínculo" xfId="1561" builtinId="8" hidden="1"/>
    <cellStyle name="Hipervínculo" xfId="1563" builtinId="8" hidden="1"/>
    <cellStyle name="Hipervínculo" xfId="1565" builtinId="8" hidden="1"/>
    <cellStyle name="Hipervínculo" xfId="1567" builtinId="8" hidden="1"/>
    <cellStyle name="Hipervínculo" xfId="1569" builtinId="8" hidden="1"/>
    <cellStyle name="Hipervínculo" xfId="1571" builtinId="8" hidden="1"/>
    <cellStyle name="Hipervínculo" xfId="1573" builtinId="8" hidden="1"/>
    <cellStyle name="Hipervínculo" xfId="1575" builtinId="8" hidden="1"/>
    <cellStyle name="Hipervínculo" xfId="1577" builtinId="8" hidden="1"/>
    <cellStyle name="Hipervínculo" xfId="1579" builtinId="8" hidden="1"/>
    <cellStyle name="Hipervínculo" xfId="1581" builtinId="8" hidden="1"/>
    <cellStyle name="Hipervínculo" xfId="1583" builtinId="8" hidden="1"/>
    <cellStyle name="Hipervínculo" xfId="1585" builtinId="8" hidden="1"/>
    <cellStyle name="Hipervínculo" xfId="1587" builtinId="8" hidden="1"/>
    <cellStyle name="Hipervínculo" xfId="1589" builtinId="8" hidden="1"/>
    <cellStyle name="Hipervínculo" xfId="1591" builtinId="8" hidden="1"/>
    <cellStyle name="Hipervínculo" xfId="1593" builtinId="8" hidden="1"/>
    <cellStyle name="Hipervínculo" xfId="1595" builtinId="8" hidden="1"/>
    <cellStyle name="Hipervínculo" xfId="1597" builtinId="8" hidden="1"/>
    <cellStyle name="Hipervínculo" xfId="1599" builtinId="8" hidden="1"/>
    <cellStyle name="Hipervínculo" xfId="1601" builtinId="8" hidden="1"/>
    <cellStyle name="Hipervínculo" xfId="1603" builtinId="8" hidden="1"/>
    <cellStyle name="Hipervínculo" xfId="1605" builtinId="8" hidden="1"/>
    <cellStyle name="Hipervínculo" xfId="1607" builtinId="8" hidden="1"/>
    <cellStyle name="Hipervínculo visitado" xfId="1526" builtinId="9" hidden="1"/>
    <cellStyle name="Hipervínculo visitado" xfId="1528" builtinId="9" hidden="1"/>
    <cellStyle name="Hipervínculo visitado" xfId="1530" builtinId="9" hidden="1"/>
    <cellStyle name="Hipervínculo visitado" xfId="1532" builtinId="9" hidden="1"/>
    <cellStyle name="Hipervínculo visitado" xfId="1534" builtinId="9" hidden="1"/>
    <cellStyle name="Hipervínculo visitado" xfId="1536" builtinId="9" hidden="1"/>
    <cellStyle name="Hipervínculo visitado" xfId="1538" builtinId="9" hidden="1"/>
    <cellStyle name="Hipervínculo visitado" xfId="1540" builtinId="9" hidden="1"/>
    <cellStyle name="Hipervínculo visitado" xfId="1542" builtinId="9" hidden="1"/>
    <cellStyle name="Hipervínculo visitado" xfId="1544" builtinId="9" hidden="1"/>
    <cellStyle name="Hipervínculo visitado" xfId="1546" builtinId="9" hidden="1"/>
    <cellStyle name="Hipervínculo visitado" xfId="1548" builtinId="9" hidden="1"/>
    <cellStyle name="Hipervínculo visitado" xfId="1550" builtinId="9" hidden="1"/>
    <cellStyle name="Hipervínculo visitado" xfId="1552" builtinId="9" hidden="1"/>
    <cellStyle name="Hipervínculo visitado" xfId="1554" builtinId="9" hidden="1"/>
    <cellStyle name="Hipervínculo visitado" xfId="1556" builtinId="9" hidden="1"/>
    <cellStyle name="Hipervínculo visitado" xfId="1558" builtinId="9" hidden="1"/>
    <cellStyle name="Hipervínculo visitado" xfId="1560" builtinId="9" hidden="1"/>
    <cellStyle name="Hipervínculo visitado" xfId="1562" builtinId="9" hidden="1"/>
    <cellStyle name="Hipervínculo visitado" xfId="1564" builtinId="9" hidden="1"/>
    <cellStyle name="Hipervínculo visitado" xfId="1566" builtinId="9" hidden="1"/>
    <cellStyle name="Hipervínculo visitado" xfId="1568" builtinId="9" hidden="1"/>
    <cellStyle name="Hipervínculo visitado" xfId="1570" builtinId="9" hidden="1"/>
    <cellStyle name="Hipervínculo visitado" xfId="1572" builtinId="9" hidden="1"/>
    <cellStyle name="Hipervínculo visitado" xfId="1574" builtinId="9" hidden="1"/>
    <cellStyle name="Hipervínculo visitado" xfId="1576" builtinId="9" hidden="1"/>
    <cellStyle name="Hipervínculo visitado" xfId="1578" builtinId="9" hidden="1"/>
    <cellStyle name="Hipervínculo visitado" xfId="1580" builtinId="9" hidden="1"/>
    <cellStyle name="Hipervínculo visitado" xfId="1582" builtinId="9" hidden="1"/>
    <cellStyle name="Hipervínculo visitado" xfId="1584" builtinId="9" hidden="1"/>
    <cellStyle name="Hipervínculo visitado" xfId="1586" builtinId="9" hidden="1"/>
    <cellStyle name="Hipervínculo visitado" xfId="1588" builtinId="9" hidden="1"/>
    <cellStyle name="Hipervínculo visitado" xfId="1590" builtinId="9" hidden="1"/>
    <cellStyle name="Hipervínculo visitado" xfId="1592" builtinId="9" hidden="1"/>
    <cellStyle name="Hipervínculo visitado" xfId="1594" builtinId="9" hidden="1"/>
    <cellStyle name="Hipervínculo visitado" xfId="1596" builtinId="9" hidden="1"/>
    <cellStyle name="Hipervínculo visitado" xfId="1598" builtinId="9" hidden="1"/>
    <cellStyle name="Hipervínculo visitado" xfId="1600" builtinId="9" hidden="1"/>
    <cellStyle name="Hipervínculo visitado" xfId="1602" builtinId="9" hidden="1"/>
    <cellStyle name="Hipervínculo visitado" xfId="1604" builtinId="9" hidden="1"/>
    <cellStyle name="Hipervínculo visitado" xfId="1606" builtinId="9" hidden="1"/>
    <cellStyle name="Hipervínculo visitado" xfId="1608" builtinId="9" hidden="1"/>
    <cellStyle name="Incorrecto 10" xfId="363"/>
    <cellStyle name="Incorrecto 11" xfId="364"/>
    <cellStyle name="Incorrecto 12" xfId="365"/>
    <cellStyle name="Incorrecto 13" xfId="366"/>
    <cellStyle name="Incorrecto 2" xfId="367"/>
    <cellStyle name="Incorrecto 3" xfId="368"/>
    <cellStyle name="Incorrecto 4" xfId="369"/>
    <cellStyle name="Incorrecto 5" xfId="370"/>
    <cellStyle name="Incorrecto 6" xfId="371"/>
    <cellStyle name="Incorrecto 7" xfId="372"/>
    <cellStyle name="Incorrecto 8" xfId="373"/>
    <cellStyle name="Incorrecto 9" xfId="374"/>
    <cellStyle name="Neutral 10" xfId="375"/>
    <cellStyle name="Neutral 11" xfId="376"/>
    <cellStyle name="Neutral 12" xfId="377"/>
    <cellStyle name="Neutral 13" xfId="378"/>
    <cellStyle name="Neutral 2" xfId="379"/>
    <cellStyle name="Neutral 3" xfId="380"/>
    <cellStyle name="Neutral 4" xfId="381"/>
    <cellStyle name="Neutral 5" xfId="382"/>
    <cellStyle name="Neutral 6" xfId="383"/>
    <cellStyle name="Neutral 7" xfId="384"/>
    <cellStyle name="Neutral 8" xfId="385"/>
    <cellStyle name="Neutral 9" xfId="386"/>
    <cellStyle name="Normal" xfId="0" builtinId="0"/>
    <cellStyle name="Normal 10" xfId="1522"/>
    <cellStyle name="Normal 10 10" xfId="387"/>
    <cellStyle name="Normal 10 100" xfId="388"/>
    <cellStyle name="Normal 10 101" xfId="389"/>
    <cellStyle name="Normal 10 102" xfId="390"/>
    <cellStyle name="Normal 10 103" xfId="391"/>
    <cellStyle name="Normal 10 104" xfId="392"/>
    <cellStyle name="Normal 10 105" xfId="393"/>
    <cellStyle name="Normal 10 106" xfId="394"/>
    <cellStyle name="Normal 10 107" xfId="395"/>
    <cellStyle name="Normal 10 108" xfId="396"/>
    <cellStyle name="Normal 10 109" xfId="397"/>
    <cellStyle name="Normal 10 11" xfId="398"/>
    <cellStyle name="Normal 10 110" xfId="399"/>
    <cellStyle name="Normal 10 111" xfId="400"/>
    <cellStyle name="Normal 10 112" xfId="401"/>
    <cellStyle name="Normal 10 113" xfId="402"/>
    <cellStyle name="Normal 10 114" xfId="403"/>
    <cellStyle name="Normal 10 115" xfId="404"/>
    <cellStyle name="Normal 10 116" xfId="405"/>
    <cellStyle name="Normal 10 117" xfId="406"/>
    <cellStyle name="Normal 10 118" xfId="407"/>
    <cellStyle name="Normal 10 119" xfId="408"/>
    <cellStyle name="Normal 10 12" xfId="409"/>
    <cellStyle name="Normal 10 120" xfId="410"/>
    <cellStyle name="Normal 10 121" xfId="411"/>
    <cellStyle name="Normal 10 122" xfId="412"/>
    <cellStyle name="Normal 10 123" xfId="413"/>
    <cellStyle name="Normal 10 124" xfId="414"/>
    <cellStyle name="Normal 10 125" xfId="415"/>
    <cellStyle name="Normal 10 126" xfId="416"/>
    <cellStyle name="Normal 10 127" xfId="417"/>
    <cellStyle name="Normal 10 128" xfId="418"/>
    <cellStyle name="Normal 10 129" xfId="419"/>
    <cellStyle name="Normal 10 13" xfId="420"/>
    <cellStyle name="Normal 10 130" xfId="421"/>
    <cellStyle name="Normal 10 131" xfId="422"/>
    <cellStyle name="Normal 10 132" xfId="423"/>
    <cellStyle name="Normal 10 133" xfId="424"/>
    <cellStyle name="Normal 10 134" xfId="425"/>
    <cellStyle name="Normal 10 135" xfId="426"/>
    <cellStyle name="Normal 10 136" xfId="427"/>
    <cellStyle name="Normal 10 137" xfId="428"/>
    <cellStyle name="Normal 10 14" xfId="429"/>
    <cellStyle name="Normal 10 15" xfId="430"/>
    <cellStyle name="Normal 10 16" xfId="431"/>
    <cellStyle name="Normal 10 17" xfId="432"/>
    <cellStyle name="Normal 10 18" xfId="433"/>
    <cellStyle name="Normal 10 19" xfId="434"/>
    <cellStyle name="Normal 10 2" xfId="435"/>
    <cellStyle name="Normal 10 20" xfId="436"/>
    <cellStyle name="Normal 10 21" xfId="437"/>
    <cellStyle name="Normal 10 22" xfId="438"/>
    <cellStyle name="Normal 10 23" xfId="439"/>
    <cellStyle name="Normal 10 24" xfId="440"/>
    <cellStyle name="Normal 10 25" xfId="441"/>
    <cellStyle name="Normal 10 26" xfId="442"/>
    <cellStyle name="Normal 10 27" xfId="443"/>
    <cellStyle name="Normal 10 28" xfId="444"/>
    <cellStyle name="Normal 10 29" xfId="445"/>
    <cellStyle name="Normal 10 3" xfId="446"/>
    <cellStyle name="Normal 10 30" xfId="447"/>
    <cellStyle name="Normal 10 31" xfId="448"/>
    <cellStyle name="Normal 10 32" xfId="449"/>
    <cellStyle name="Normal 10 33" xfId="450"/>
    <cellStyle name="Normal 10 34" xfId="451"/>
    <cellStyle name="Normal 10 35" xfId="452"/>
    <cellStyle name="Normal 10 36" xfId="453"/>
    <cellStyle name="Normal 10 37" xfId="454"/>
    <cellStyle name="Normal 10 38" xfId="455"/>
    <cellStyle name="Normal 10 39" xfId="456"/>
    <cellStyle name="Normal 10 4" xfId="457"/>
    <cellStyle name="Normal 10 40" xfId="458"/>
    <cellStyle name="Normal 10 41" xfId="459"/>
    <cellStyle name="Normal 10 42" xfId="460"/>
    <cellStyle name="Normal 10 43" xfId="461"/>
    <cellStyle name="Normal 10 44" xfId="462"/>
    <cellStyle name="Normal 10 45" xfId="463"/>
    <cellStyle name="Normal 10 46" xfId="464"/>
    <cellStyle name="Normal 10 47" xfId="465"/>
    <cellStyle name="Normal 10 48" xfId="466"/>
    <cellStyle name="Normal 10 49" xfId="467"/>
    <cellStyle name="Normal 10 5" xfId="468"/>
    <cellStyle name="Normal 10 50" xfId="469"/>
    <cellStyle name="Normal 10 51" xfId="470"/>
    <cellStyle name="Normal 10 52" xfId="471"/>
    <cellStyle name="Normal 10 53" xfId="472"/>
    <cellStyle name="Normal 10 54" xfId="473"/>
    <cellStyle name="Normal 10 55" xfId="474"/>
    <cellStyle name="Normal 10 56" xfId="475"/>
    <cellStyle name="Normal 10 57" xfId="476"/>
    <cellStyle name="Normal 10 58" xfId="477"/>
    <cellStyle name="Normal 10 59" xfId="478"/>
    <cellStyle name="Normal 10 6" xfId="479"/>
    <cellStyle name="Normal 10 60" xfId="480"/>
    <cellStyle name="Normal 10 61" xfId="481"/>
    <cellStyle name="Normal 10 62" xfId="482"/>
    <cellStyle name="Normal 10 63" xfId="483"/>
    <cellStyle name="Normal 10 64" xfId="484"/>
    <cellStyle name="Normal 10 65" xfId="485"/>
    <cellStyle name="Normal 10 66" xfId="486"/>
    <cellStyle name="Normal 10 67" xfId="487"/>
    <cellStyle name="Normal 10 68" xfId="488"/>
    <cellStyle name="Normal 10 69" xfId="489"/>
    <cellStyle name="Normal 10 7" xfId="490"/>
    <cellStyle name="Normal 10 70" xfId="491"/>
    <cellStyle name="Normal 10 71" xfId="492"/>
    <cellStyle name="Normal 10 72" xfId="493"/>
    <cellStyle name="Normal 10 73" xfId="494"/>
    <cellStyle name="Normal 10 74" xfId="495"/>
    <cellStyle name="Normal 10 75" xfId="496"/>
    <cellStyle name="Normal 10 76" xfId="497"/>
    <cellStyle name="Normal 10 77" xfId="498"/>
    <cellStyle name="Normal 10 78" xfId="499"/>
    <cellStyle name="Normal 10 79" xfId="500"/>
    <cellStyle name="Normal 10 8" xfId="501"/>
    <cellStyle name="Normal 10 80" xfId="502"/>
    <cellStyle name="Normal 10 81" xfId="503"/>
    <cellStyle name="Normal 10 82" xfId="504"/>
    <cellStyle name="Normal 10 83" xfId="505"/>
    <cellStyle name="Normal 10 84" xfId="506"/>
    <cellStyle name="Normal 10 85" xfId="507"/>
    <cellStyle name="Normal 10 86" xfId="508"/>
    <cellStyle name="Normal 10 87" xfId="509"/>
    <cellStyle name="Normal 10 88" xfId="510"/>
    <cellStyle name="Normal 10 89" xfId="511"/>
    <cellStyle name="Normal 10 9" xfId="512"/>
    <cellStyle name="Normal 10 90" xfId="513"/>
    <cellStyle name="Normal 10 91" xfId="514"/>
    <cellStyle name="Normal 10 92" xfId="515"/>
    <cellStyle name="Normal 10 93" xfId="516"/>
    <cellStyle name="Normal 10 94" xfId="517"/>
    <cellStyle name="Normal 10 95" xfId="518"/>
    <cellStyle name="Normal 10 96" xfId="519"/>
    <cellStyle name="Normal 10 97" xfId="520"/>
    <cellStyle name="Normal 10 98" xfId="521"/>
    <cellStyle name="Normal 10 99" xfId="522"/>
    <cellStyle name="Normal 11" xfId="523"/>
    <cellStyle name="Normal 12" xfId="524"/>
    <cellStyle name="Normal 12 10" xfId="525"/>
    <cellStyle name="Normal 12 100" xfId="526"/>
    <cellStyle name="Normal 12 101" xfId="527"/>
    <cellStyle name="Normal 12 102" xfId="528"/>
    <cellStyle name="Normal 12 103" xfId="529"/>
    <cellStyle name="Normal 12 104" xfId="530"/>
    <cellStyle name="Normal 12 105" xfId="531"/>
    <cellStyle name="Normal 12 106" xfId="532"/>
    <cellStyle name="Normal 12 107" xfId="533"/>
    <cellStyle name="Normal 12 108" xfId="534"/>
    <cellStyle name="Normal 12 109" xfId="535"/>
    <cellStyle name="Normal 12 11" xfId="536"/>
    <cellStyle name="Normal 12 110" xfId="537"/>
    <cellStyle name="Normal 12 111" xfId="538"/>
    <cellStyle name="Normal 12 112" xfId="539"/>
    <cellStyle name="Normal 12 113" xfId="540"/>
    <cellStyle name="Normal 12 114" xfId="541"/>
    <cellStyle name="Normal 12 115" xfId="542"/>
    <cellStyle name="Normal 12 116" xfId="543"/>
    <cellStyle name="Normal 12 117" xfId="544"/>
    <cellStyle name="Normal 12 118" xfId="545"/>
    <cellStyle name="Normal 12 119" xfId="546"/>
    <cellStyle name="Normal 12 12" xfId="547"/>
    <cellStyle name="Normal 12 120" xfId="548"/>
    <cellStyle name="Normal 12 121" xfId="549"/>
    <cellStyle name="Normal 12 122" xfId="550"/>
    <cellStyle name="Normal 12 123" xfId="551"/>
    <cellStyle name="Normal 12 124" xfId="552"/>
    <cellStyle name="Normal 12 125" xfId="553"/>
    <cellStyle name="Normal 12 126" xfId="554"/>
    <cellStyle name="Normal 12 127" xfId="555"/>
    <cellStyle name="Normal 12 128" xfId="556"/>
    <cellStyle name="Normal 12 129" xfId="557"/>
    <cellStyle name="Normal 12 13" xfId="558"/>
    <cellStyle name="Normal 12 130" xfId="559"/>
    <cellStyle name="Normal 12 131" xfId="560"/>
    <cellStyle name="Normal 12 132" xfId="561"/>
    <cellStyle name="Normal 12 133" xfId="562"/>
    <cellStyle name="Normal 12 134" xfId="563"/>
    <cellStyle name="Normal 12 135" xfId="564"/>
    <cellStyle name="Normal 12 136" xfId="565"/>
    <cellStyle name="Normal 12 137" xfId="566"/>
    <cellStyle name="Normal 12 14" xfId="567"/>
    <cellStyle name="Normal 12 15" xfId="568"/>
    <cellStyle name="Normal 12 16" xfId="569"/>
    <cellStyle name="Normal 12 17" xfId="570"/>
    <cellStyle name="Normal 12 18" xfId="571"/>
    <cellStyle name="Normal 12 19" xfId="572"/>
    <cellStyle name="Normal 12 2" xfId="573"/>
    <cellStyle name="Normal 12 20" xfId="574"/>
    <cellStyle name="Normal 12 21" xfId="575"/>
    <cellStyle name="Normal 12 22" xfId="576"/>
    <cellStyle name="Normal 12 23" xfId="577"/>
    <cellStyle name="Normal 12 24" xfId="578"/>
    <cellStyle name="Normal 12 25" xfId="579"/>
    <cellStyle name="Normal 12 26" xfId="580"/>
    <cellStyle name="Normal 12 27" xfId="581"/>
    <cellStyle name="Normal 12 28" xfId="582"/>
    <cellStyle name="Normal 12 29" xfId="583"/>
    <cellStyle name="Normal 12 3" xfId="584"/>
    <cellStyle name="Normal 12 30" xfId="585"/>
    <cellStyle name="Normal 12 31" xfId="586"/>
    <cellStyle name="Normal 12 32" xfId="587"/>
    <cellStyle name="Normal 12 33" xfId="588"/>
    <cellStyle name="Normal 12 34" xfId="589"/>
    <cellStyle name="Normal 12 35" xfId="590"/>
    <cellStyle name="Normal 12 36" xfId="591"/>
    <cellStyle name="Normal 12 37" xfId="592"/>
    <cellStyle name="Normal 12 38" xfId="593"/>
    <cellStyle name="Normal 12 39" xfId="594"/>
    <cellStyle name="Normal 12 4" xfId="595"/>
    <cellStyle name="Normal 12 40" xfId="596"/>
    <cellStyle name="Normal 12 41" xfId="597"/>
    <cellStyle name="Normal 12 42" xfId="598"/>
    <cellStyle name="Normal 12 43" xfId="599"/>
    <cellStyle name="Normal 12 44" xfId="600"/>
    <cellStyle name="Normal 12 45" xfId="601"/>
    <cellStyle name="Normal 12 46" xfId="602"/>
    <cellStyle name="Normal 12 47" xfId="603"/>
    <cellStyle name="Normal 12 48" xfId="604"/>
    <cellStyle name="Normal 12 49" xfId="605"/>
    <cellStyle name="Normal 12 5" xfId="606"/>
    <cellStyle name="Normal 12 50" xfId="607"/>
    <cellStyle name="Normal 12 51" xfId="608"/>
    <cellStyle name="Normal 12 52" xfId="609"/>
    <cellStyle name="Normal 12 53" xfId="610"/>
    <cellStyle name="Normal 12 54" xfId="611"/>
    <cellStyle name="Normal 12 55" xfId="612"/>
    <cellStyle name="Normal 12 56" xfId="613"/>
    <cellStyle name="Normal 12 57" xfId="614"/>
    <cellStyle name="Normal 12 58" xfId="615"/>
    <cellStyle name="Normal 12 59" xfId="616"/>
    <cellStyle name="Normal 12 6" xfId="617"/>
    <cellStyle name="Normal 12 60" xfId="618"/>
    <cellStyle name="Normal 12 61" xfId="619"/>
    <cellStyle name="Normal 12 62" xfId="620"/>
    <cellStyle name="Normal 12 63" xfId="621"/>
    <cellStyle name="Normal 12 64" xfId="622"/>
    <cellStyle name="Normal 12 65" xfId="623"/>
    <cellStyle name="Normal 12 66" xfId="624"/>
    <cellStyle name="Normal 12 67" xfId="625"/>
    <cellStyle name="Normal 12 68" xfId="626"/>
    <cellStyle name="Normal 12 69" xfId="627"/>
    <cellStyle name="Normal 12 7" xfId="628"/>
    <cellStyle name="Normal 12 70" xfId="629"/>
    <cellStyle name="Normal 12 71" xfId="630"/>
    <cellStyle name="Normal 12 72" xfId="631"/>
    <cellStyle name="Normal 12 73" xfId="632"/>
    <cellStyle name="Normal 12 74" xfId="633"/>
    <cellStyle name="Normal 12 75" xfId="634"/>
    <cellStyle name="Normal 12 76" xfId="635"/>
    <cellStyle name="Normal 12 77" xfId="636"/>
    <cellStyle name="Normal 12 78" xfId="637"/>
    <cellStyle name="Normal 12 79" xfId="638"/>
    <cellStyle name="Normal 12 8" xfId="639"/>
    <cellStyle name="Normal 12 80" xfId="640"/>
    <cellStyle name="Normal 12 81" xfId="641"/>
    <cellStyle name="Normal 12 82" xfId="642"/>
    <cellStyle name="Normal 12 83" xfId="643"/>
    <cellStyle name="Normal 12 84" xfId="644"/>
    <cellStyle name="Normal 12 85" xfId="645"/>
    <cellStyle name="Normal 12 86" xfId="646"/>
    <cellStyle name="Normal 12 87" xfId="647"/>
    <cellStyle name="Normal 12 88" xfId="648"/>
    <cellStyle name="Normal 12 89" xfId="649"/>
    <cellStyle name="Normal 12 9" xfId="650"/>
    <cellStyle name="Normal 12 90" xfId="651"/>
    <cellStyle name="Normal 12 91" xfId="652"/>
    <cellStyle name="Normal 12 92" xfId="653"/>
    <cellStyle name="Normal 12 93" xfId="654"/>
    <cellStyle name="Normal 12 94" xfId="655"/>
    <cellStyle name="Normal 12 95" xfId="656"/>
    <cellStyle name="Normal 12 96" xfId="657"/>
    <cellStyle name="Normal 12 97" xfId="658"/>
    <cellStyle name="Normal 12 98" xfId="659"/>
    <cellStyle name="Normal 12 99" xfId="660"/>
    <cellStyle name="Normal 13" xfId="661"/>
    <cellStyle name="Normal 2" xfId="1"/>
    <cellStyle name="Normal 2 10" xfId="663"/>
    <cellStyle name="Normal 2 100" xfId="664"/>
    <cellStyle name="Normal 2 101" xfId="665"/>
    <cellStyle name="Normal 2 102" xfId="666"/>
    <cellStyle name="Normal 2 103" xfId="667"/>
    <cellStyle name="Normal 2 104" xfId="668"/>
    <cellStyle name="Normal 2 105" xfId="669"/>
    <cellStyle name="Normal 2 106" xfId="670"/>
    <cellStyle name="Normal 2 107" xfId="671"/>
    <cellStyle name="Normal 2 108" xfId="672"/>
    <cellStyle name="Normal 2 109" xfId="673"/>
    <cellStyle name="Normal 2 11" xfId="674"/>
    <cellStyle name="Normal 2 110" xfId="675"/>
    <cellStyle name="Normal 2 111" xfId="676"/>
    <cellStyle name="Normal 2 112" xfId="677"/>
    <cellStyle name="Normal 2 113" xfId="678"/>
    <cellStyle name="Normal 2 114" xfId="679"/>
    <cellStyle name="Normal 2 115" xfId="680"/>
    <cellStyle name="Normal 2 116" xfId="681"/>
    <cellStyle name="Normal 2 117" xfId="682"/>
    <cellStyle name="Normal 2 118" xfId="683"/>
    <cellStyle name="Normal 2 119" xfId="684"/>
    <cellStyle name="Normal 2 12" xfId="685"/>
    <cellStyle name="Normal 2 120" xfId="686"/>
    <cellStyle name="Normal 2 121" xfId="687"/>
    <cellStyle name="Normal 2 122" xfId="688"/>
    <cellStyle name="Normal 2 123" xfId="689"/>
    <cellStyle name="Normal 2 124" xfId="690"/>
    <cellStyle name="Normal 2 125" xfId="691"/>
    <cellStyle name="Normal 2 126" xfId="692"/>
    <cellStyle name="Normal 2 127" xfId="693"/>
    <cellStyle name="Normal 2 128" xfId="694"/>
    <cellStyle name="Normal 2 129" xfId="695"/>
    <cellStyle name="Normal 2 13" xfId="696"/>
    <cellStyle name="Normal 2 130" xfId="697"/>
    <cellStyle name="Normal 2 131" xfId="698"/>
    <cellStyle name="Normal 2 132" xfId="699"/>
    <cellStyle name="Normal 2 133" xfId="700"/>
    <cellStyle name="Normal 2 134" xfId="701"/>
    <cellStyle name="Normal 2 135" xfId="702"/>
    <cellStyle name="Normal 2 136" xfId="703"/>
    <cellStyle name="Normal 2 137" xfId="704"/>
    <cellStyle name="Normal 2 138" xfId="1523"/>
    <cellStyle name="Normal 2 14" xfId="705"/>
    <cellStyle name="Normal 2 15" xfId="706"/>
    <cellStyle name="Normal 2 16" xfId="707"/>
    <cellStyle name="Normal 2 17" xfId="708"/>
    <cellStyle name="Normal 2 18" xfId="709"/>
    <cellStyle name="Normal 2 19" xfId="710"/>
    <cellStyle name="Normal 2 2" xfId="662"/>
    <cellStyle name="Normal 2 20" xfId="711"/>
    <cellStyle name="Normal 2 21" xfId="712"/>
    <cellStyle name="Normal 2 22" xfId="713"/>
    <cellStyle name="Normal 2 23" xfId="714"/>
    <cellStyle name="Normal 2 24" xfId="715"/>
    <cellStyle name="Normal 2 25" xfId="716"/>
    <cellStyle name="Normal 2 26" xfId="717"/>
    <cellStyle name="Normal 2 27" xfId="718"/>
    <cellStyle name="Normal 2 28" xfId="719"/>
    <cellStyle name="Normal 2 29" xfId="720"/>
    <cellStyle name="Normal 2 3" xfId="721"/>
    <cellStyle name="Normal 2 30" xfId="722"/>
    <cellStyle name="Normal 2 31" xfId="723"/>
    <cellStyle name="Normal 2 32" xfId="724"/>
    <cellStyle name="Normal 2 33" xfId="725"/>
    <cellStyle name="Normal 2 34" xfId="726"/>
    <cellStyle name="Normal 2 35" xfId="727"/>
    <cellStyle name="Normal 2 36" xfId="728"/>
    <cellStyle name="Normal 2 37" xfId="729"/>
    <cellStyle name="Normal 2 38" xfId="730"/>
    <cellStyle name="Normal 2 39" xfId="731"/>
    <cellStyle name="Normal 2 4" xfId="732"/>
    <cellStyle name="Normal 2 40" xfId="733"/>
    <cellStyle name="Normal 2 41" xfId="734"/>
    <cellStyle name="Normal 2 42" xfId="735"/>
    <cellStyle name="Normal 2 43" xfId="736"/>
    <cellStyle name="Normal 2 44" xfId="737"/>
    <cellStyle name="Normal 2 45" xfId="738"/>
    <cellStyle name="Normal 2 46" xfId="739"/>
    <cellStyle name="Normal 2 47" xfId="740"/>
    <cellStyle name="Normal 2 48" xfId="741"/>
    <cellStyle name="Normal 2 49" xfId="742"/>
    <cellStyle name="Normal 2 5" xfId="743"/>
    <cellStyle name="Normal 2 50" xfId="744"/>
    <cellStyle name="Normal 2 51" xfId="745"/>
    <cellStyle name="Normal 2 52" xfId="746"/>
    <cellStyle name="Normal 2 53" xfId="747"/>
    <cellStyle name="Normal 2 54" xfId="748"/>
    <cellStyle name="Normal 2 55" xfId="749"/>
    <cellStyle name="Normal 2 56" xfId="750"/>
    <cellStyle name="Normal 2 57" xfId="751"/>
    <cellStyle name="Normal 2 58" xfId="752"/>
    <cellStyle name="Normal 2 59" xfId="753"/>
    <cellStyle name="Normal 2 6" xfId="754"/>
    <cellStyle name="Normal 2 60" xfId="755"/>
    <cellStyle name="Normal 2 61" xfId="756"/>
    <cellStyle name="Normal 2 62" xfId="757"/>
    <cellStyle name="Normal 2 63" xfId="758"/>
    <cellStyle name="Normal 2 64" xfId="759"/>
    <cellStyle name="Normal 2 65" xfId="760"/>
    <cellStyle name="Normal 2 66" xfId="761"/>
    <cellStyle name="Normal 2 67" xfId="762"/>
    <cellStyle name="Normal 2 68" xfId="763"/>
    <cellStyle name="Normal 2 69" xfId="764"/>
    <cellStyle name="Normal 2 7" xfId="765"/>
    <cellStyle name="Normal 2 70" xfId="766"/>
    <cellStyle name="Normal 2 71" xfId="767"/>
    <cellStyle name="Normal 2 72" xfId="768"/>
    <cellStyle name="Normal 2 73" xfId="769"/>
    <cellStyle name="Normal 2 74" xfId="770"/>
    <cellStyle name="Normal 2 75" xfId="771"/>
    <cellStyle name="Normal 2 76" xfId="772"/>
    <cellStyle name="Normal 2 77" xfId="773"/>
    <cellStyle name="Normal 2 78" xfId="774"/>
    <cellStyle name="Normal 2 79" xfId="775"/>
    <cellStyle name="Normal 2 8" xfId="776"/>
    <cellStyle name="Normal 2 80" xfId="777"/>
    <cellStyle name="Normal 2 81" xfId="778"/>
    <cellStyle name="Normal 2 82" xfId="779"/>
    <cellStyle name="Normal 2 83" xfId="780"/>
    <cellStyle name="Normal 2 84" xfId="781"/>
    <cellStyle name="Normal 2 85" xfId="782"/>
    <cellStyle name="Normal 2 86" xfId="783"/>
    <cellStyle name="Normal 2 87" xfId="784"/>
    <cellStyle name="Normal 2 88" xfId="785"/>
    <cellStyle name="Normal 2 89" xfId="786"/>
    <cellStyle name="Normal 2 9" xfId="787"/>
    <cellStyle name="Normal 2 90" xfId="788"/>
    <cellStyle name="Normal 2 91" xfId="789"/>
    <cellStyle name="Normal 2 92" xfId="790"/>
    <cellStyle name="Normal 2 93" xfId="791"/>
    <cellStyle name="Normal 2 94" xfId="792"/>
    <cellStyle name="Normal 2 95" xfId="793"/>
    <cellStyle name="Normal 2 96" xfId="794"/>
    <cellStyle name="Normal 2 97" xfId="795"/>
    <cellStyle name="Normal 2 98" xfId="796"/>
    <cellStyle name="Normal 2 99" xfId="797"/>
    <cellStyle name="Normal 3" xfId="2"/>
    <cellStyle name="Normal 3 2" xfId="798"/>
    <cellStyle name="Normal 4" xfId="799"/>
    <cellStyle name="Normal 4 10" xfId="800"/>
    <cellStyle name="Normal 4 100" xfId="801"/>
    <cellStyle name="Normal 4 101" xfId="802"/>
    <cellStyle name="Normal 4 102" xfId="803"/>
    <cellStyle name="Normal 4 103" xfId="804"/>
    <cellStyle name="Normal 4 104" xfId="805"/>
    <cellStyle name="Normal 4 105" xfId="806"/>
    <cellStyle name="Normal 4 106" xfId="807"/>
    <cellStyle name="Normal 4 107" xfId="808"/>
    <cellStyle name="Normal 4 108" xfId="809"/>
    <cellStyle name="Normal 4 109" xfId="810"/>
    <cellStyle name="Normal 4 11" xfId="811"/>
    <cellStyle name="Normal 4 110" xfId="812"/>
    <cellStyle name="Normal 4 111" xfId="813"/>
    <cellStyle name="Normal 4 112" xfId="814"/>
    <cellStyle name="Normal 4 113" xfId="815"/>
    <cellStyle name="Normal 4 114" xfId="816"/>
    <cellStyle name="Normal 4 115" xfId="817"/>
    <cellStyle name="Normal 4 116" xfId="818"/>
    <cellStyle name="Normal 4 117" xfId="819"/>
    <cellStyle name="Normal 4 118" xfId="820"/>
    <cellStyle name="Normal 4 119" xfId="821"/>
    <cellStyle name="Normal 4 12" xfId="822"/>
    <cellStyle name="Normal 4 120" xfId="823"/>
    <cellStyle name="Normal 4 121" xfId="824"/>
    <cellStyle name="Normal 4 122" xfId="825"/>
    <cellStyle name="Normal 4 123" xfId="826"/>
    <cellStyle name="Normal 4 124" xfId="827"/>
    <cellStyle name="Normal 4 125" xfId="828"/>
    <cellStyle name="Normal 4 126" xfId="829"/>
    <cellStyle name="Normal 4 127" xfId="830"/>
    <cellStyle name="Normal 4 128" xfId="831"/>
    <cellStyle name="Normal 4 129" xfId="832"/>
    <cellStyle name="Normal 4 13" xfId="833"/>
    <cellStyle name="Normal 4 130" xfId="834"/>
    <cellStyle name="Normal 4 131" xfId="835"/>
    <cellStyle name="Normal 4 132" xfId="836"/>
    <cellStyle name="Normal 4 133" xfId="837"/>
    <cellStyle name="Normal 4 134" xfId="838"/>
    <cellStyle name="Normal 4 135" xfId="839"/>
    <cellStyle name="Normal 4 136" xfId="840"/>
    <cellStyle name="Normal 4 137" xfId="841"/>
    <cellStyle name="Normal 4 14" xfId="842"/>
    <cellStyle name="Normal 4 15" xfId="843"/>
    <cellStyle name="Normal 4 16" xfId="844"/>
    <cellStyle name="Normal 4 17" xfId="845"/>
    <cellStyle name="Normal 4 18" xfId="846"/>
    <cellStyle name="Normal 4 19" xfId="847"/>
    <cellStyle name="Normal 4 2" xfId="848"/>
    <cellStyle name="Normal 4 20" xfId="849"/>
    <cellStyle name="Normal 4 21" xfId="850"/>
    <cellStyle name="Normal 4 22" xfId="851"/>
    <cellStyle name="Normal 4 23" xfId="852"/>
    <cellStyle name="Normal 4 24" xfId="853"/>
    <cellStyle name="Normal 4 25" xfId="854"/>
    <cellStyle name="Normal 4 26" xfId="855"/>
    <cellStyle name="Normal 4 27" xfId="856"/>
    <cellStyle name="Normal 4 28" xfId="857"/>
    <cellStyle name="Normal 4 29" xfId="858"/>
    <cellStyle name="Normal 4 3" xfId="859"/>
    <cellStyle name="Normal 4 30" xfId="860"/>
    <cellStyle name="Normal 4 31" xfId="861"/>
    <cellStyle name="Normal 4 32" xfId="862"/>
    <cellStyle name="Normal 4 33" xfId="863"/>
    <cellStyle name="Normal 4 34" xfId="864"/>
    <cellStyle name="Normal 4 35" xfId="865"/>
    <cellStyle name="Normal 4 36" xfId="866"/>
    <cellStyle name="Normal 4 37" xfId="867"/>
    <cellStyle name="Normal 4 38" xfId="868"/>
    <cellStyle name="Normal 4 39" xfId="869"/>
    <cellStyle name="Normal 4 4" xfId="870"/>
    <cellStyle name="Normal 4 40" xfId="871"/>
    <cellStyle name="Normal 4 41" xfId="872"/>
    <cellStyle name="Normal 4 42" xfId="873"/>
    <cellStyle name="Normal 4 43" xfId="874"/>
    <cellStyle name="Normal 4 44" xfId="875"/>
    <cellStyle name="Normal 4 45" xfId="876"/>
    <cellStyle name="Normal 4 46" xfId="877"/>
    <cellStyle name="Normal 4 47" xfId="878"/>
    <cellStyle name="Normal 4 48" xfId="879"/>
    <cellStyle name="Normal 4 49" xfId="880"/>
    <cellStyle name="Normal 4 5" xfId="881"/>
    <cellStyle name="Normal 4 50" xfId="882"/>
    <cellStyle name="Normal 4 51" xfId="883"/>
    <cellStyle name="Normal 4 52" xfId="884"/>
    <cellStyle name="Normal 4 53" xfId="885"/>
    <cellStyle name="Normal 4 54" xfId="886"/>
    <cellStyle name="Normal 4 55" xfId="887"/>
    <cellStyle name="Normal 4 56" xfId="888"/>
    <cellStyle name="Normal 4 57" xfId="889"/>
    <cellStyle name="Normal 4 58" xfId="890"/>
    <cellStyle name="Normal 4 59" xfId="891"/>
    <cellStyle name="Normal 4 6" xfId="892"/>
    <cellStyle name="Normal 4 60" xfId="893"/>
    <cellStyle name="Normal 4 61" xfId="894"/>
    <cellStyle name="Normal 4 62" xfId="895"/>
    <cellStyle name="Normal 4 63" xfId="896"/>
    <cellStyle name="Normal 4 64" xfId="897"/>
    <cellStyle name="Normal 4 65" xfId="898"/>
    <cellStyle name="Normal 4 66" xfId="899"/>
    <cellStyle name="Normal 4 67" xfId="900"/>
    <cellStyle name="Normal 4 68" xfId="901"/>
    <cellStyle name="Normal 4 69" xfId="902"/>
    <cellStyle name="Normal 4 7" xfId="903"/>
    <cellStyle name="Normal 4 70" xfId="904"/>
    <cellStyle name="Normal 4 71" xfId="905"/>
    <cellStyle name="Normal 4 72" xfId="906"/>
    <cellStyle name="Normal 4 73" xfId="907"/>
    <cellStyle name="Normal 4 74" xfId="908"/>
    <cellStyle name="Normal 4 75" xfId="909"/>
    <cellStyle name="Normal 4 76" xfId="910"/>
    <cellStyle name="Normal 4 77" xfId="911"/>
    <cellStyle name="Normal 4 78" xfId="912"/>
    <cellStyle name="Normal 4 79" xfId="913"/>
    <cellStyle name="Normal 4 8" xfId="914"/>
    <cellStyle name="Normal 4 80" xfId="915"/>
    <cellStyle name="Normal 4 81" xfId="916"/>
    <cellStyle name="Normal 4 82" xfId="917"/>
    <cellStyle name="Normal 4 83" xfId="918"/>
    <cellStyle name="Normal 4 84" xfId="919"/>
    <cellStyle name="Normal 4 85" xfId="920"/>
    <cellStyle name="Normal 4 86" xfId="921"/>
    <cellStyle name="Normal 4 87" xfId="922"/>
    <cellStyle name="Normal 4 88" xfId="923"/>
    <cellStyle name="Normal 4 89" xfId="924"/>
    <cellStyle name="Normal 4 9" xfId="925"/>
    <cellStyle name="Normal 4 90" xfId="926"/>
    <cellStyle name="Normal 4 91" xfId="927"/>
    <cellStyle name="Normal 4 92" xfId="928"/>
    <cellStyle name="Normal 4 93" xfId="929"/>
    <cellStyle name="Normal 4 94" xfId="930"/>
    <cellStyle name="Normal 4 95" xfId="931"/>
    <cellStyle name="Normal 4 96" xfId="932"/>
    <cellStyle name="Normal 4 97" xfId="933"/>
    <cellStyle name="Normal 4 98" xfId="934"/>
    <cellStyle name="Normal 4 99" xfId="935"/>
    <cellStyle name="Normal 5" xfId="936"/>
    <cellStyle name="Normal 6" xfId="937"/>
    <cellStyle name="Normal 6 10" xfId="938"/>
    <cellStyle name="Normal 6 100" xfId="939"/>
    <cellStyle name="Normal 6 101" xfId="940"/>
    <cellStyle name="Normal 6 102" xfId="941"/>
    <cellStyle name="Normal 6 103" xfId="942"/>
    <cellStyle name="Normal 6 104" xfId="943"/>
    <cellStyle name="Normal 6 105" xfId="944"/>
    <cellStyle name="Normal 6 106" xfId="945"/>
    <cellStyle name="Normal 6 107" xfId="946"/>
    <cellStyle name="Normal 6 108" xfId="947"/>
    <cellStyle name="Normal 6 109" xfId="948"/>
    <cellStyle name="Normal 6 11" xfId="949"/>
    <cellStyle name="Normal 6 110" xfId="950"/>
    <cellStyle name="Normal 6 111" xfId="951"/>
    <cellStyle name="Normal 6 112" xfId="952"/>
    <cellStyle name="Normal 6 113" xfId="953"/>
    <cellStyle name="Normal 6 114" xfId="954"/>
    <cellStyle name="Normal 6 115" xfId="955"/>
    <cellStyle name="Normal 6 116" xfId="956"/>
    <cellStyle name="Normal 6 117" xfId="957"/>
    <cellStyle name="Normal 6 118" xfId="958"/>
    <cellStyle name="Normal 6 119" xfId="959"/>
    <cellStyle name="Normal 6 12" xfId="960"/>
    <cellStyle name="Normal 6 120" xfId="961"/>
    <cellStyle name="Normal 6 121" xfId="962"/>
    <cellStyle name="Normal 6 122" xfId="963"/>
    <cellStyle name="Normal 6 123" xfId="964"/>
    <cellStyle name="Normal 6 124" xfId="965"/>
    <cellStyle name="Normal 6 125" xfId="966"/>
    <cellStyle name="Normal 6 126" xfId="967"/>
    <cellStyle name="Normal 6 127" xfId="968"/>
    <cellStyle name="Normal 6 128" xfId="969"/>
    <cellStyle name="Normal 6 129" xfId="970"/>
    <cellStyle name="Normal 6 13" xfId="971"/>
    <cellStyle name="Normal 6 130" xfId="972"/>
    <cellStyle name="Normal 6 131" xfId="973"/>
    <cellStyle name="Normal 6 132" xfId="974"/>
    <cellStyle name="Normal 6 133" xfId="975"/>
    <cellStyle name="Normal 6 134" xfId="976"/>
    <cellStyle name="Normal 6 135" xfId="977"/>
    <cellStyle name="Normal 6 136" xfId="978"/>
    <cellStyle name="Normal 6 137" xfId="979"/>
    <cellStyle name="Normal 6 14" xfId="980"/>
    <cellStyle name="Normal 6 15" xfId="981"/>
    <cellStyle name="Normal 6 16" xfId="982"/>
    <cellStyle name="Normal 6 17" xfId="983"/>
    <cellStyle name="Normal 6 18" xfId="984"/>
    <cellStyle name="Normal 6 19" xfId="985"/>
    <cellStyle name="Normal 6 2" xfId="986"/>
    <cellStyle name="Normal 6 20" xfId="987"/>
    <cellStyle name="Normal 6 21" xfId="988"/>
    <cellStyle name="Normal 6 22" xfId="989"/>
    <cellStyle name="Normal 6 23" xfId="990"/>
    <cellStyle name="Normal 6 24" xfId="991"/>
    <cellStyle name="Normal 6 25" xfId="992"/>
    <cellStyle name="Normal 6 26" xfId="993"/>
    <cellStyle name="Normal 6 27" xfId="994"/>
    <cellStyle name="Normal 6 28" xfId="995"/>
    <cellStyle name="Normal 6 29" xfId="996"/>
    <cellStyle name="Normal 6 3" xfId="997"/>
    <cellStyle name="Normal 6 30" xfId="998"/>
    <cellStyle name="Normal 6 31" xfId="999"/>
    <cellStyle name="Normal 6 32" xfId="1000"/>
    <cellStyle name="Normal 6 33" xfId="1001"/>
    <cellStyle name="Normal 6 34" xfId="1002"/>
    <cellStyle name="Normal 6 35" xfId="1003"/>
    <cellStyle name="Normal 6 36" xfId="1004"/>
    <cellStyle name="Normal 6 37" xfId="1005"/>
    <cellStyle name="Normal 6 38" xfId="1006"/>
    <cellStyle name="Normal 6 39" xfId="1007"/>
    <cellStyle name="Normal 6 4" xfId="1008"/>
    <cellStyle name="Normal 6 40" xfId="1009"/>
    <cellStyle name="Normal 6 41" xfId="1010"/>
    <cellStyle name="Normal 6 42" xfId="1011"/>
    <cellStyle name="Normal 6 43" xfId="1012"/>
    <cellStyle name="Normal 6 44" xfId="1013"/>
    <cellStyle name="Normal 6 45" xfId="1014"/>
    <cellStyle name="Normal 6 46" xfId="1015"/>
    <cellStyle name="Normal 6 47" xfId="1016"/>
    <cellStyle name="Normal 6 48" xfId="1017"/>
    <cellStyle name="Normal 6 49" xfId="1018"/>
    <cellStyle name="Normal 6 5" xfId="1019"/>
    <cellStyle name="Normal 6 50" xfId="1020"/>
    <cellStyle name="Normal 6 51" xfId="1021"/>
    <cellStyle name="Normal 6 52" xfId="1022"/>
    <cellStyle name="Normal 6 53" xfId="1023"/>
    <cellStyle name="Normal 6 54" xfId="1024"/>
    <cellStyle name="Normal 6 55" xfId="1025"/>
    <cellStyle name="Normal 6 56" xfId="1026"/>
    <cellStyle name="Normal 6 57" xfId="1027"/>
    <cellStyle name="Normal 6 58" xfId="1028"/>
    <cellStyle name="Normal 6 59" xfId="1029"/>
    <cellStyle name="Normal 6 6" xfId="1030"/>
    <cellStyle name="Normal 6 60" xfId="1031"/>
    <cellStyle name="Normal 6 61" xfId="1032"/>
    <cellStyle name="Normal 6 62" xfId="1033"/>
    <cellStyle name="Normal 6 63" xfId="1034"/>
    <cellStyle name="Normal 6 64" xfId="1035"/>
    <cellStyle name="Normal 6 65" xfId="1036"/>
    <cellStyle name="Normal 6 66" xfId="1037"/>
    <cellStyle name="Normal 6 67" xfId="1038"/>
    <cellStyle name="Normal 6 68" xfId="1039"/>
    <cellStyle name="Normal 6 69" xfId="1040"/>
    <cellStyle name="Normal 6 7" xfId="1041"/>
    <cellStyle name="Normal 6 70" xfId="1042"/>
    <cellStyle name="Normal 6 71" xfId="1043"/>
    <cellStyle name="Normal 6 72" xfId="1044"/>
    <cellStyle name="Normal 6 73" xfId="1045"/>
    <cellStyle name="Normal 6 74" xfId="1046"/>
    <cellStyle name="Normal 6 75" xfId="1047"/>
    <cellStyle name="Normal 6 76" xfId="1048"/>
    <cellStyle name="Normal 6 77" xfId="1049"/>
    <cellStyle name="Normal 6 78" xfId="1050"/>
    <cellStyle name="Normal 6 79" xfId="1051"/>
    <cellStyle name="Normal 6 8" xfId="1052"/>
    <cellStyle name="Normal 6 80" xfId="1053"/>
    <cellStyle name="Normal 6 81" xfId="1054"/>
    <cellStyle name="Normal 6 82" xfId="1055"/>
    <cellStyle name="Normal 6 83" xfId="1056"/>
    <cellStyle name="Normal 6 84" xfId="1057"/>
    <cellStyle name="Normal 6 85" xfId="1058"/>
    <cellStyle name="Normal 6 86" xfId="1059"/>
    <cellStyle name="Normal 6 87" xfId="1060"/>
    <cellStyle name="Normal 6 88" xfId="1061"/>
    <cellStyle name="Normal 6 89" xfId="1062"/>
    <cellStyle name="Normal 6 9" xfId="1063"/>
    <cellStyle name="Normal 6 90" xfId="1064"/>
    <cellStyle name="Normal 6 91" xfId="1065"/>
    <cellStyle name="Normal 6 92" xfId="1066"/>
    <cellStyle name="Normal 6 93" xfId="1067"/>
    <cellStyle name="Normal 6 94" xfId="1068"/>
    <cellStyle name="Normal 6 95" xfId="1069"/>
    <cellStyle name="Normal 6 96" xfId="1070"/>
    <cellStyle name="Normal 6 97" xfId="1071"/>
    <cellStyle name="Normal 6 98" xfId="1072"/>
    <cellStyle name="Normal 6 99" xfId="1073"/>
    <cellStyle name="Normal 7" xfId="1074"/>
    <cellStyle name="Normal 8" xfId="1075"/>
    <cellStyle name="Normal 8 10" xfId="1076"/>
    <cellStyle name="Normal 8 100" xfId="1077"/>
    <cellStyle name="Normal 8 101" xfId="1078"/>
    <cellStyle name="Normal 8 102" xfId="1079"/>
    <cellStyle name="Normal 8 103" xfId="1080"/>
    <cellStyle name="Normal 8 104" xfId="1081"/>
    <cellStyle name="Normal 8 105" xfId="1082"/>
    <cellStyle name="Normal 8 106" xfId="1083"/>
    <cellStyle name="Normal 8 107" xfId="1084"/>
    <cellStyle name="Normal 8 108" xfId="1085"/>
    <cellStyle name="Normal 8 109" xfId="1086"/>
    <cellStyle name="Normal 8 11" xfId="1087"/>
    <cellStyle name="Normal 8 110" xfId="1088"/>
    <cellStyle name="Normal 8 111" xfId="1089"/>
    <cellStyle name="Normal 8 112" xfId="1090"/>
    <cellStyle name="Normal 8 113" xfId="1091"/>
    <cellStyle name="Normal 8 114" xfId="1092"/>
    <cellStyle name="Normal 8 115" xfId="1093"/>
    <cellStyle name="Normal 8 116" xfId="1094"/>
    <cellStyle name="Normal 8 117" xfId="1095"/>
    <cellStyle name="Normal 8 118" xfId="1096"/>
    <cellStyle name="Normal 8 119" xfId="1097"/>
    <cellStyle name="Normal 8 12" xfId="1098"/>
    <cellStyle name="Normal 8 120" xfId="1099"/>
    <cellStyle name="Normal 8 121" xfId="1100"/>
    <cellStyle name="Normal 8 122" xfId="1101"/>
    <cellStyle name="Normal 8 123" xfId="1102"/>
    <cellStyle name="Normal 8 124" xfId="1103"/>
    <cellStyle name="Normal 8 125" xfId="1104"/>
    <cellStyle name="Normal 8 126" xfId="1105"/>
    <cellStyle name="Normal 8 127" xfId="1106"/>
    <cellStyle name="Normal 8 128" xfId="1107"/>
    <cellStyle name="Normal 8 129" xfId="1108"/>
    <cellStyle name="Normal 8 13" xfId="1109"/>
    <cellStyle name="Normal 8 130" xfId="1110"/>
    <cellStyle name="Normal 8 131" xfId="1111"/>
    <cellStyle name="Normal 8 132" xfId="1112"/>
    <cellStyle name="Normal 8 133" xfId="1113"/>
    <cellStyle name="Normal 8 134" xfId="1114"/>
    <cellStyle name="Normal 8 135" xfId="1115"/>
    <cellStyle name="Normal 8 136" xfId="1116"/>
    <cellStyle name="Normal 8 137" xfId="1117"/>
    <cellStyle name="Normal 8 14" xfId="1118"/>
    <cellStyle name="Normal 8 15" xfId="1119"/>
    <cellStyle name="Normal 8 16" xfId="1120"/>
    <cellStyle name="Normal 8 17" xfId="1121"/>
    <cellStyle name="Normal 8 18" xfId="1122"/>
    <cellStyle name="Normal 8 19" xfId="1123"/>
    <cellStyle name="Normal 8 2" xfId="1124"/>
    <cellStyle name="Normal 8 20" xfId="1125"/>
    <cellStyle name="Normal 8 21" xfId="1126"/>
    <cellStyle name="Normal 8 22" xfId="1127"/>
    <cellStyle name="Normal 8 23" xfId="1128"/>
    <cellStyle name="Normal 8 24" xfId="1129"/>
    <cellStyle name="Normal 8 25" xfId="1130"/>
    <cellStyle name="Normal 8 26" xfId="1131"/>
    <cellStyle name="Normal 8 27" xfId="1132"/>
    <cellStyle name="Normal 8 28" xfId="1133"/>
    <cellStyle name="Normal 8 29" xfId="1134"/>
    <cellStyle name="Normal 8 3" xfId="1135"/>
    <cellStyle name="Normal 8 30" xfId="1136"/>
    <cellStyle name="Normal 8 31" xfId="1137"/>
    <cellStyle name="Normal 8 32" xfId="1138"/>
    <cellStyle name="Normal 8 33" xfId="1139"/>
    <cellStyle name="Normal 8 34" xfId="1140"/>
    <cellStyle name="Normal 8 35" xfId="1141"/>
    <cellStyle name="Normal 8 36" xfId="1142"/>
    <cellStyle name="Normal 8 37" xfId="1143"/>
    <cellStyle name="Normal 8 38" xfId="1144"/>
    <cellStyle name="Normal 8 39" xfId="1145"/>
    <cellStyle name="Normal 8 4" xfId="1146"/>
    <cellStyle name="Normal 8 40" xfId="1147"/>
    <cellStyle name="Normal 8 41" xfId="1148"/>
    <cellStyle name="Normal 8 42" xfId="1149"/>
    <cellStyle name="Normal 8 43" xfId="1150"/>
    <cellStyle name="Normal 8 44" xfId="1151"/>
    <cellStyle name="Normal 8 45" xfId="1152"/>
    <cellStyle name="Normal 8 46" xfId="1153"/>
    <cellStyle name="Normal 8 47" xfId="1154"/>
    <cellStyle name="Normal 8 48" xfId="1155"/>
    <cellStyle name="Normal 8 49" xfId="1156"/>
    <cellStyle name="Normal 8 5" xfId="1157"/>
    <cellStyle name="Normal 8 50" xfId="1158"/>
    <cellStyle name="Normal 8 51" xfId="1159"/>
    <cellStyle name="Normal 8 52" xfId="1160"/>
    <cellStyle name="Normal 8 53" xfId="1161"/>
    <cellStyle name="Normal 8 54" xfId="1162"/>
    <cellStyle name="Normal 8 55" xfId="1163"/>
    <cellStyle name="Normal 8 56" xfId="1164"/>
    <cellStyle name="Normal 8 57" xfId="1165"/>
    <cellStyle name="Normal 8 58" xfId="1166"/>
    <cellStyle name="Normal 8 59" xfId="1167"/>
    <cellStyle name="Normal 8 6" xfId="1168"/>
    <cellStyle name="Normal 8 60" xfId="1169"/>
    <cellStyle name="Normal 8 61" xfId="1170"/>
    <cellStyle name="Normal 8 62" xfId="1171"/>
    <cellStyle name="Normal 8 63" xfId="1172"/>
    <cellStyle name="Normal 8 64" xfId="1173"/>
    <cellStyle name="Normal 8 65" xfId="1174"/>
    <cellStyle name="Normal 8 66" xfId="1175"/>
    <cellStyle name="Normal 8 67" xfId="1176"/>
    <cellStyle name="Normal 8 68" xfId="1177"/>
    <cellStyle name="Normal 8 69" xfId="1178"/>
    <cellStyle name="Normal 8 7" xfId="1179"/>
    <cellStyle name="Normal 8 70" xfId="1180"/>
    <cellStyle name="Normal 8 71" xfId="1181"/>
    <cellStyle name="Normal 8 72" xfId="1182"/>
    <cellStyle name="Normal 8 73" xfId="1183"/>
    <cellStyle name="Normal 8 74" xfId="1184"/>
    <cellStyle name="Normal 8 75" xfId="1185"/>
    <cellStyle name="Normal 8 76" xfId="1186"/>
    <cellStyle name="Normal 8 77" xfId="1187"/>
    <cellStyle name="Normal 8 78" xfId="1188"/>
    <cellStyle name="Normal 8 79" xfId="1189"/>
    <cellStyle name="Normal 8 8" xfId="1190"/>
    <cellStyle name="Normal 8 80" xfId="1191"/>
    <cellStyle name="Normal 8 81" xfId="1192"/>
    <cellStyle name="Normal 8 82" xfId="1193"/>
    <cellStyle name="Normal 8 83" xfId="1194"/>
    <cellStyle name="Normal 8 84" xfId="1195"/>
    <cellStyle name="Normal 8 85" xfId="1196"/>
    <cellStyle name="Normal 8 86" xfId="1197"/>
    <cellStyle name="Normal 8 87" xfId="1198"/>
    <cellStyle name="Normal 8 88" xfId="1199"/>
    <cellStyle name="Normal 8 89" xfId="1200"/>
    <cellStyle name="Normal 8 9" xfId="1201"/>
    <cellStyle name="Normal 8 90" xfId="1202"/>
    <cellStyle name="Normal 8 91" xfId="1203"/>
    <cellStyle name="Normal 8 92" xfId="1204"/>
    <cellStyle name="Normal 8 93" xfId="1205"/>
    <cellStyle name="Normal 8 94" xfId="1206"/>
    <cellStyle name="Normal 8 95" xfId="1207"/>
    <cellStyle name="Normal 8 96" xfId="1208"/>
    <cellStyle name="Normal 8 97" xfId="1209"/>
    <cellStyle name="Normal 8 98" xfId="1210"/>
    <cellStyle name="Normal 8 99" xfId="1211"/>
    <cellStyle name="Normal 9" xfId="1212"/>
    <cellStyle name="Notas 10" xfId="1213"/>
    <cellStyle name="Notas 11" xfId="1214"/>
    <cellStyle name="Notas 12" xfId="1215"/>
    <cellStyle name="Notas 13" xfId="1216"/>
    <cellStyle name="Notas 2" xfId="1217"/>
    <cellStyle name="Notas 3" xfId="1218"/>
    <cellStyle name="Notas 4" xfId="1219"/>
    <cellStyle name="Notas 5" xfId="1220"/>
    <cellStyle name="Notas 6" xfId="1221"/>
    <cellStyle name="Notas 7" xfId="1222"/>
    <cellStyle name="Notas 8" xfId="1223"/>
    <cellStyle name="Notas 9" xfId="1224"/>
    <cellStyle name="Porcentaje" xfId="1609" builtinId="5"/>
    <cellStyle name="Porcentual 10" xfId="1225"/>
    <cellStyle name="Porcentual 107" xfId="1226"/>
    <cellStyle name="Porcentual 108" xfId="1227"/>
    <cellStyle name="Porcentual 109" xfId="1228"/>
    <cellStyle name="Porcentual 11" xfId="1229"/>
    <cellStyle name="Porcentual 111" xfId="1230"/>
    <cellStyle name="Porcentual 118" xfId="1231"/>
    <cellStyle name="Porcentual 121" xfId="1232"/>
    <cellStyle name="Porcentual 123" xfId="1233"/>
    <cellStyle name="Porcentual 129" xfId="1234"/>
    <cellStyle name="Porcentual 13" xfId="1235"/>
    <cellStyle name="Porcentual 130" xfId="1236"/>
    <cellStyle name="Porcentual 133" xfId="1237"/>
    <cellStyle name="Porcentual 136" xfId="1238"/>
    <cellStyle name="Porcentual 14" xfId="1239"/>
    <cellStyle name="Porcentual 15" xfId="1240"/>
    <cellStyle name="Porcentual 16" xfId="1241"/>
    <cellStyle name="Porcentual 17" xfId="1242"/>
    <cellStyle name="Porcentual 18" xfId="1243"/>
    <cellStyle name="Porcentual 19" xfId="1244"/>
    <cellStyle name="Porcentual 2 10" xfId="1245"/>
    <cellStyle name="Porcentual 2 100" xfId="1246"/>
    <cellStyle name="Porcentual 2 101" xfId="1247"/>
    <cellStyle name="Porcentual 2 102" xfId="1248"/>
    <cellStyle name="Porcentual 2 103" xfId="1249"/>
    <cellStyle name="Porcentual 2 104" xfId="1250"/>
    <cellStyle name="Porcentual 2 105" xfId="1251"/>
    <cellStyle name="Porcentual 2 106" xfId="1252"/>
    <cellStyle name="Porcentual 2 107" xfId="1253"/>
    <cellStyle name="Porcentual 2 108" xfId="1254"/>
    <cellStyle name="Porcentual 2 109" xfId="1255"/>
    <cellStyle name="Porcentual 2 11" xfId="1256"/>
    <cellStyle name="Porcentual 2 110" xfId="1257"/>
    <cellStyle name="Porcentual 2 111" xfId="1258"/>
    <cellStyle name="Porcentual 2 112" xfId="1259"/>
    <cellStyle name="Porcentual 2 113" xfId="1260"/>
    <cellStyle name="Porcentual 2 114" xfId="1261"/>
    <cellStyle name="Porcentual 2 115" xfId="1262"/>
    <cellStyle name="Porcentual 2 116" xfId="1263"/>
    <cellStyle name="Porcentual 2 117" xfId="1264"/>
    <cellStyle name="Porcentual 2 118" xfId="1265"/>
    <cellStyle name="Porcentual 2 119" xfId="1266"/>
    <cellStyle name="Porcentual 2 12" xfId="1267"/>
    <cellStyle name="Porcentual 2 120" xfId="1268"/>
    <cellStyle name="Porcentual 2 121" xfId="1269"/>
    <cellStyle name="Porcentual 2 122" xfId="1270"/>
    <cellStyle name="Porcentual 2 123" xfId="1271"/>
    <cellStyle name="Porcentual 2 124" xfId="1272"/>
    <cellStyle name="Porcentual 2 125" xfId="1273"/>
    <cellStyle name="Porcentual 2 126" xfId="1274"/>
    <cellStyle name="Porcentual 2 127" xfId="1275"/>
    <cellStyle name="Porcentual 2 128" xfId="1276"/>
    <cellStyle name="Porcentual 2 129" xfId="1277"/>
    <cellStyle name="Porcentual 2 13" xfId="1278"/>
    <cellStyle name="Porcentual 2 130" xfId="1279"/>
    <cellStyle name="Porcentual 2 131" xfId="1280"/>
    <cellStyle name="Porcentual 2 132" xfId="1281"/>
    <cellStyle name="Porcentual 2 133" xfId="1282"/>
    <cellStyle name="Porcentual 2 134" xfId="1283"/>
    <cellStyle name="Porcentual 2 135" xfId="1284"/>
    <cellStyle name="Porcentual 2 136" xfId="1285"/>
    <cellStyle name="Porcentual 2 137" xfId="1286"/>
    <cellStyle name="Porcentual 2 138" xfId="1524"/>
    <cellStyle name="Porcentual 2 14" xfId="1287"/>
    <cellStyle name="Porcentual 2 15" xfId="1288"/>
    <cellStyle name="Porcentual 2 16" xfId="1289"/>
    <cellStyle name="Porcentual 2 17" xfId="1290"/>
    <cellStyle name="Porcentual 2 18" xfId="1291"/>
    <cellStyle name="Porcentual 2 19" xfId="1292"/>
    <cellStyle name="Porcentual 2 2" xfId="1293"/>
    <cellStyle name="Porcentual 2 20" xfId="1294"/>
    <cellStyle name="Porcentual 2 21" xfId="1295"/>
    <cellStyle name="Porcentual 2 22" xfId="1296"/>
    <cellStyle name="Porcentual 2 23" xfId="1297"/>
    <cellStyle name="Porcentual 2 24" xfId="1298"/>
    <cellStyle name="Porcentual 2 25" xfId="1299"/>
    <cellStyle name="Porcentual 2 26" xfId="1300"/>
    <cellStyle name="Porcentual 2 27" xfId="1301"/>
    <cellStyle name="Porcentual 2 28" xfId="1302"/>
    <cellStyle name="Porcentual 2 29" xfId="1303"/>
    <cellStyle name="Porcentual 2 3" xfId="1304"/>
    <cellStyle name="Porcentual 2 30" xfId="1305"/>
    <cellStyle name="Porcentual 2 31" xfId="1306"/>
    <cellStyle name="Porcentual 2 32" xfId="1307"/>
    <cellStyle name="Porcentual 2 33" xfId="1308"/>
    <cellStyle name="Porcentual 2 34" xfId="1309"/>
    <cellStyle name="Porcentual 2 35" xfId="1310"/>
    <cellStyle name="Porcentual 2 36" xfId="1311"/>
    <cellStyle name="Porcentual 2 37" xfId="1312"/>
    <cellStyle name="Porcentual 2 38" xfId="1313"/>
    <cellStyle name="Porcentual 2 39" xfId="1314"/>
    <cellStyle name="Porcentual 2 4" xfId="1315"/>
    <cellStyle name="Porcentual 2 40" xfId="1316"/>
    <cellStyle name="Porcentual 2 41" xfId="1317"/>
    <cellStyle name="Porcentual 2 42" xfId="1318"/>
    <cellStyle name="Porcentual 2 43" xfId="1319"/>
    <cellStyle name="Porcentual 2 44" xfId="1320"/>
    <cellStyle name="Porcentual 2 45" xfId="1321"/>
    <cellStyle name="Porcentual 2 46" xfId="1322"/>
    <cellStyle name="Porcentual 2 47" xfId="1323"/>
    <cellStyle name="Porcentual 2 48" xfId="1324"/>
    <cellStyle name="Porcentual 2 49" xfId="1325"/>
    <cellStyle name="Porcentual 2 5" xfId="1326"/>
    <cellStyle name="Porcentual 2 50" xfId="1327"/>
    <cellStyle name="Porcentual 2 51" xfId="1328"/>
    <cellStyle name="Porcentual 2 52" xfId="1329"/>
    <cellStyle name="Porcentual 2 53" xfId="1330"/>
    <cellStyle name="Porcentual 2 54" xfId="1331"/>
    <cellStyle name="Porcentual 2 55" xfId="1332"/>
    <cellStyle name="Porcentual 2 56" xfId="1333"/>
    <cellStyle name="Porcentual 2 57" xfId="1334"/>
    <cellStyle name="Porcentual 2 58" xfId="1335"/>
    <cellStyle name="Porcentual 2 59" xfId="1336"/>
    <cellStyle name="Porcentual 2 6" xfId="1337"/>
    <cellStyle name="Porcentual 2 60" xfId="1338"/>
    <cellStyle name="Porcentual 2 61" xfId="1339"/>
    <cellStyle name="Porcentual 2 62" xfId="1340"/>
    <cellStyle name="Porcentual 2 63" xfId="1341"/>
    <cellStyle name="Porcentual 2 64" xfId="1342"/>
    <cellStyle name="Porcentual 2 65" xfId="1343"/>
    <cellStyle name="Porcentual 2 66" xfId="1344"/>
    <cellStyle name="Porcentual 2 67" xfId="1345"/>
    <cellStyle name="Porcentual 2 68" xfId="1346"/>
    <cellStyle name="Porcentual 2 69" xfId="1347"/>
    <cellStyle name="Porcentual 2 7" xfId="1348"/>
    <cellStyle name="Porcentual 2 70" xfId="1349"/>
    <cellStyle name="Porcentual 2 71" xfId="1350"/>
    <cellStyle name="Porcentual 2 72" xfId="1351"/>
    <cellStyle name="Porcentual 2 73" xfId="1352"/>
    <cellStyle name="Porcentual 2 74" xfId="1353"/>
    <cellStyle name="Porcentual 2 75" xfId="1354"/>
    <cellStyle name="Porcentual 2 76" xfId="1355"/>
    <cellStyle name="Porcentual 2 77" xfId="1356"/>
    <cellStyle name="Porcentual 2 78" xfId="1357"/>
    <cellStyle name="Porcentual 2 79" xfId="1358"/>
    <cellStyle name="Porcentual 2 8" xfId="1359"/>
    <cellStyle name="Porcentual 2 80" xfId="1360"/>
    <cellStyle name="Porcentual 2 81" xfId="1361"/>
    <cellStyle name="Porcentual 2 82" xfId="1362"/>
    <cellStyle name="Porcentual 2 83" xfId="1363"/>
    <cellStyle name="Porcentual 2 84" xfId="1364"/>
    <cellStyle name="Porcentual 2 85" xfId="1365"/>
    <cellStyle name="Porcentual 2 86" xfId="1366"/>
    <cellStyle name="Porcentual 2 87" xfId="1367"/>
    <cellStyle name="Porcentual 2 88" xfId="1368"/>
    <cellStyle name="Porcentual 2 89" xfId="1369"/>
    <cellStyle name="Porcentual 2 9" xfId="1370"/>
    <cellStyle name="Porcentual 2 90" xfId="1371"/>
    <cellStyle name="Porcentual 2 91" xfId="1372"/>
    <cellStyle name="Porcentual 2 92" xfId="1373"/>
    <cellStyle name="Porcentual 2 93" xfId="1374"/>
    <cellStyle name="Porcentual 2 94" xfId="1375"/>
    <cellStyle name="Porcentual 2 95" xfId="1376"/>
    <cellStyle name="Porcentual 2 96" xfId="1377"/>
    <cellStyle name="Porcentual 2 97" xfId="1378"/>
    <cellStyle name="Porcentual 2 98" xfId="1379"/>
    <cellStyle name="Porcentual 2 99" xfId="1380"/>
    <cellStyle name="Porcentual 20" xfId="1381"/>
    <cellStyle name="Porcentual 21" xfId="1382"/>
    <cellStyle name="Porcentual 22" xfId="1383"/>
    <cellStyle name="Porcentual 23" xfId="1384"/>
    <cellStyle name="Porcentual 24" xfId="1385"/>
    <cellStyle name="Porcentual 25" xfId="1386"/>
    <cellStyle name="Porcentual 26" xfId="1387"/>
    <cellStyle name="Porcentual 27" xfId="1388"/>
    <cellStyle name="Porcentual 28" xfId="1389"/>
    <cellStyle name="Porcentual 29" xfId="1390"/>
    <cellStyle name="Porcentual 3" xfId="1391"/>
    <cellStyle name="Porcentual 32" xfId="1392"/>
    <cellStyle name="Porcentual 33" xfId="1393"/>
    <cellStyle name="Porcentual 35" xfId="1394"/>
    <cellStyle name="Porcentual 36" xfId="1395"/>
    <cellStyle name="Porcentual 37" xfId="1396"/>
    <cellStyle name="Porcentual 38" xfId="1397"/>
    <cellStyle name="Porcentual 42" xfId="1398"/>
    <cellStyle name="Porcentual 43" xfId="1399"/>
    <cellStyle name="Porcentual 44" xfId="1400"/>
    <cellStyle name="Porcentual 45" xfId="1401"/>
    <cellStyle name="Porcentual 48" xfId="1402"/>
    <cellStyle name="Porcentual 49" xfId="1403"/>
    <cellStyle name="Porcentual 50" xfId="1404"/>
    <cellStyle name="Porcentual 51" xfId="1405"/>
    <cellStyle name="Porcentual 53" xfId="1406"/>
    <cellStyle name="Porcentual 58" xfId="1407"/>
    <cellStyle name="Porcentual 59" xfId="1408"/>
    <cellStyle name="Porcentual 60" xfId="1409"/>
    <cellStyle name="Porcentual 65" xfId="1410"/>
    <cellStyle name="Porcentual 66" xfId="1411"/>
    <cellStyle name="Porcentual 67" xfId="1412"/>
    <cellStyle name="Porcentual 7" xfId="1413"/>
    <cellStyle name="Porcentual 73" xfId="1414"/>
    <cellStyle name="Porcentual 74" xfId="1415"/>
    <cellStyle name="Porcentual 79" xfId="1416"/>
    <cellStyle name="Porcentual 8" xfId="1417"/>
    <cellStyle name="Porcentual 80" xfId="1418"/>
    <cellStyle name="Porcentual 81" xfId="1419"/>
    <cellStyle name="Porcentual 83" xfId="1420"/>
    <cellStyle name="Porcentual 85" xfId="1421"/>
    <cellStyle name="Porcentual 86" xfId="1422"/>
    <cellStyle name="Porcentual 87" xfId="1423"/>
    <cellStyle name="Porcentual 9" xfId="1424"/>
    <cellStyle name="Porcentual 95" xfId="1425"/>
    <cellStyle name="Salida 10" xfId="1426"/>
    <cellStyle name="Salida 11" xfId="1427"/>
    <cellStyle name="Salida 12" xfId="1428"/>
    <cellStyle name="Salida 13" xfId="1429"/>
    <cellStyle name="Salida 2" xfId="1430"/>
    <cellStyle name="Salida 3" xfId="1431"/>
    <cellStyle name="Salida 4" xfId="1432"/>
    <cellStyle name="Salida 5" xfId="1433"/>
    <cellStyle name="Salida 6" xfId="1434"/>
    <cellStyle name="Salida 7" xfId="1435"/>
    <cellStyle name="Salida 8" xfId="1436"/>
    <cellStyle name="Salida 9" xfId="1437"/>
    <cellStyle name="Texto de advertencia 10" xfId="1438"/>
    <cellStyle name="Texto de advertencia 11" xfId="1439"/>
    <cellStyle name="Texto de advertencia 12" xfId="1440"/>
    <cellStyle name="Texto de advertencia 13" xfId="1441"/>
    <cellStyle name="Texto de advertencia 2" xfId="1442"/>
    <cellStyle name="Texto de advertencia 3" xfId="1443"/>
    <cellStyle name="Texto de advertencia 4" xfId="1444"/>
    <cellStyle name="Texto de advertencia 5" xfId="1445"/>
    <cellStyle name="Texto de advertencia 6" xfId="1446"/>
    <cellStyle name="Texto de advertencia 7" xfId="1447"/>
    <cellStyle name="Texto de advertencia 8" xfId="1448"/>
    <cellStyle name="Texto de advertencia 9" xfId="1449"/>
    <cellStyle name="Texto explicativo 10" xfId="1450"/>
    <cellStyle name="Texto explicativo 11" xfId="1451"/>
    <cellStyle name="Texto explicativo 12" xfId="1452"/>
    <cellStyle name="Texto explicativo 13" xfId="1453"/>
    <cellStyle name="Texto explicativo 2" xfId="1454"/>
    <cellStyle name="Texto explicativo 3" xfId="1455"/>
    <cellStyle name="Texto explicativo 4" xfId="1456"/>
    <cellStyle name="Texto explicativo 5" xfId="1457"/>
    <cellStyle name="Texto explicativo 6" xfId="1458"/>
    <cellStyle name="Texto explicativo 7" xfId="1459"/>
    <cellStyle name="Texto explicativo 8" xfId="1460"/>
    <cellStyle name="Texto explicativo 9" xfId="1461"/>
    <cellStyle name="Título 1 10" xfId="1462"/>
    <cellStyle name="Título 1 11" xfId="1463"/>
    <cellStyle name="Título 1 12" xfId="1464"/>
    <cellStyle name="Título 1 13" xfId="1465"/>
    <cellStyle name="Título 1 2" xfId="1466"/>
    <cellStyle name="Título 1 3" xfId="1467"/>
    <cellStyle name="Título 1 4" xfId="1468"/>
    <cellStyle name="Título 1 5" xfId="1469"/>
    <cellStyle name="Título 1 6" xfId="1470"/>
    <cellStyle name="Título 1 7" xfId="1471"/>
    <cellStyle name="Título 1 8" xfId="1472"/>
    <cellStyle name="Título 1 9" xfId="1473"/>
    <cellStyle name="Título 10" xfId="1474"/>
    <cellStyle name="Título 11" xfId="1475"/>
    <cellStyle name="Título 12" xfId="1476"/>
    <cellStyle name="Título 13" xfId="1477"/>
    <cellStyle name="Título 14" xfId="1478"/>
    <cellStyle name="Título 15" xfId="1479"/>
    <cellStyle name="Título 2 10" xfId="1480"/>
    <cellStyle name="Título 2 11" xfId="1481"/>
    <cellStyle name="Título 2 12" xfId="1482"/>
    <cellStyle name="Título 2 13" xfId="1483"/>
    <cellStyle name="Título 2 2" xfId="1484"/>
    <cellStyle name="Título 2 3" xfId="1485"/>
    <cellStyle name="Título 2 4" xfId="1486"/>
    <cellStyle name="Título 2 5" xfId="1487"/>
    <cellStyle name="Título 2 6" xfId="1488"/>
    <cellStyle name="Título 2 7" xfId="1489"/>
    <cellStyle name="Título 2 8" xfId="1490"/>
    <cellStyle name="Título 2 9" xfId="1491"/>
    <cellStyle name="Título 3 10" xfId="1492"/>
    <cellStyle name="Título 3 11" xfId="1493"/>
    <cellStyle name="Título 3 12" xfId="1494"/>
    <cellStyle name="Título 3 13" xfId="1495"/>
    <cellStyle name="Título 3 2" xfId="1496"/>
    <cellStyle name="Título 3 3" xfId="1497"/>
    <cellStyle name="Título 3 4" xfId="1498"/>
    <cellStyle name="Título 3 5" xfId="1499"/>
    <cellStyle name="Título 3 6" xfId="1500"/>
    <cellStyle name="Título 3 7" xfId="1501"/>
    <cellStyle name="Título 3 8" xfId="1502"/>
    <cellStyle name="Título 3 9" xfId="1503"/>
    <cellStyle name="Título 4" xfId="1504"/>
    <cellStyle name="Título 5" xfId="1505"/>
    <cellStyle name="Título 6" xfId="1506"/>
    <cellStyle name="Título 7" xfId="1507"/>
    <cellStyle name="Título 8" xfId="1508"/>
    <cellStyle name="Título 9" xfId="1509"/>
    <cellStyle name="Total 10" xfId="1510"/>
    <cellStyle name="Total 11" xfId="1511"/>
    <cellStyle name="Total 12" xfId="1512"/>
    <cellStyle name="Total 13" xfId="1513"/>
    <cellStyle name="Total 2" xfId="1514"/>
    <cellStyle name="Total 3" xfId="1515"/>
    <cellStyle name="Total 4" xfId="1516"/>
    <cellStyle name="Total 5" xfId="1517"/>
    <cellStyle name="Total 6" xfId="1518"/>
    <cellStyle name="Total 7" xfId="1519"/>
    <cellStyle name="Total 8" xfId="1520"/>
    <cellStyle name="Total 9" xfId="1521"/>
  </cellStyles>
  <dxfs count="462">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
      <fill>
        <patternFill>
          <bgColor indexed="50"/>
        </patternFill>
      </fill>
    </dxf>
    <dxf>
      <fill>
        <patternFill>
          <bgColor indexed="13"/>
        </patternFill>
      </fill>
    </dxf>
    <dxf>
      <fill>
        <patternFill>
          <bgColor indexed="10"/>
        </patternFill>
      </fill>
    </dxf>
  </dxfs>
  <tableStyles count="0" defaultTableStyle="TableStyleMedium9" defaultPivotStyle="PivotStyleLight16"/>
  <colors>
    <mruColors>
      <color rgb="FF99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114300</xdr:rowOff>
    </xdr:from>
    <xdr:to>
      <xdr:col>2</xdr:col>
      <xdr:colOff>685800</xdr:colOff>
      <xdr:row>3</xdr:row>
      <xdr:rowOff>123825</xdr:rowOff>
    </xdr:to>
    <xdr:pic>
      <xdr:nvPicPr>
        <xdr:cNvPr id="2" name="Picture 1" descr="Membrete"/>
        <xdr:cNvPicPr>
          <a:picLocks noChangeAspect="1" noChangeArrowheads="1"/>
        </xdr:cNvPicPr>
      </xdr:nvPicPr>
      <xdr:blipFill>
        <a:blip xmlns:r="http://schemas.openxmlformats.org/officeDocument/2006/relationships" r:embed="rId1" cstate="print"/>
        <a:srcRect l="1677" r="57245" b="91245"/>
        <a:stretch>
          <a:fillRect/>
        </a:stretch>
      </xdr:blipFill>
      <xdr:spPr bwMode="auto">
        <a:xfrm>
          <a:off x="19050" y="114300"/>
          <a:ext cx="1428750" cy="6000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114300</xdr:rowOff>
    </xdr:from>
    <xdr:to>
      <xdr:col>2</xdr:col>
      <xdr:colOff>685800</xdr:colOff>
      <xdr:row>3</xdr:row>
      <xdr:rowOff>123825</xdr:rowOff>
    </xdr:to>
    <xdr:pic>
      <xdr:nvPicPr>
        <xdr:cNvPr id="2" name="Picture 1" descr="Membrete"/>
        <xdr:cNvPicPr>
          <a:picLocks noChangeAspect="1" noChangeArrowheads="1"/>
        </xdr:cNvPicPr>
      </xdr:nvPicPr>
      <xdr:blipFill>
        <a:blip xmlns:r="http://schemas.openxmlformats.org/officeDocument/2006/relationships" r:embed="rId1" cstate="print"/>
        <a:srcRect l="1677" r="57245" b="91245"/>
        <a:stretch>
          <a:fillRect/>
        </a:stretch>
      </xdr:blipFill>
      <xdr:spPr bwMode="auto">
        <a:xfrm>
          <a:off x="19050" y="114300"/>
          <a:ext cx="3333750"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114300</xdr:rowOff>
    </xdr:from>
    <xdr:to>
      <xdr:col>2</xdr:col>
      <xdr:colOff>685800</xdr:colOff>
      <xdr:row>3</xdr:row>
      <xdr:rowOff>123825</xdr:rowOff>
    </xdr:to>
    <xdr:pic>
      <xdr:nvPicPr>
        <xdr:cNvPr id="2" name="Picture 1" descr="Membrete"/>
        <xdr:cNvPicPr>
          <a:picLocks noChangeAspect="1" noChangeArrowheads="1"/>
        </xdr:cNvPicPr>
      </xdr:nvPicPr>
      <xdr:blipFill>
        <a:blip xmlns:r="http://schemas.openxmlformats.org/officeDocument/2006/relationships" r:embed="rId1" cstate="print"/>
        <a:srcRect l="1677" r="57245" b="91245"/>
        <a:stretch>
          <a:fillRect/>
        </a:stretch>
      </xdr:blipFill>
      <xdr:spPr bwMode="auto">
        <a:xfrm>
          <a:off x="19050" y="114300"/>
          <a:ext cx="3333750"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114300</xdr:rowOff>
    </xdr:from>
    <xdr:to>
      <xdr:col>2</xdr:col>
      <xdr:colOff>685800</xdr:colOff>
      <xdr:row>3</xdr:row>
      <xdr:rowOff>123825</xdr:rowOff>
    </xdr:to>
    <xdr:pic>
      <xdr:nvPicPr>
        <xdr:cNvPr id="2" name="Picture 1" descr="Membrete"/>
        <xdr:cNvPicPr>
          <a:picLocks noChangeAspect="1" noChangeArrowheads="1"/>
        </xdr:cNvPicPr>
      </xdr:nvPicPr>
      <xdr:blipFill>
        <a:blip xmlns:r="http://schemas.openxmlformats.org/officeDocument/2006/relationships" r:embed="rId1" cstate="print"/>
        <a:srcRect l="1677" r="57245" b="91245"/>
        <a:stretch>
          <a:fillRect/>
        </a:stretch>
      </xdr:blipFill>
      <xdr:spPr bwMode="auto">
        <a:xfrm>
          <a:off x="19050" y="114300"/>
          <a:ext cx="2895600" cy="6381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114300</xdr:rowOff>
    </xdr:from>
    <xdr:to>
      <xdr:col>2</xdr:col>
      <xdr:colOff>685800</xdr:colOff>
      <xdr:row>3</xdr:row>
      <xdr:rowOff>123825</xdr:rowOff>
    </xdr:to>
    <xdr:pic>
      <xdr:nvPicPr>
        <xdr:cNvPr id="2" name="Picture 1" descr="Membrete"/>
        <xdr:cNvPicPr>
          <a:picLocks noChangeAspect="1" noChangeArrowheads="1"/>
        </xdr:cNvPicPr>
      </xdr:nvPicPr>
      <xdr:blipFill>
        <a:blip xmlns:r="http://schemas.openxmlformats.org/officeDocument/2006/relationships" r:embed="rId1" cstate="print"/>
        <a:srcRect l="1677" r="57245" b="91245"/>
        <a:stretch>
          <a:fillRect/>
        </a:stretch>
      </xdr:blipFill>
      <xdr:spPr bwMode="auto">
        <a:xfrm>
          <a:off x="19050" y="114300"/>
          <a:ext cx="3086100" cy="6000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paneacion/Mis%20documentos/ERIKA/Lista%202%20de%20Cheque%20Segundo%20Trimestre%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Matriz%20de%20semaforizacion%20Segundo%20Trimestre\Lista%20de%20Chequeo%20Primer%20trim%20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laneacion_Hospital\POAS%202013\LISTA%20DE%20CHEQUEO%20TERCER%20TRIMESTRE%202013\LISTA%20DE%20CHEQUEO%20TERCER%20TRIMESTRE%20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laneacion_Hospital\POAS%202013\LISTA%20DE%20CHEQUEO%20TERCER%20TRIMESTRE%202013\Copia%20de%20LISTA%20DE%20CHEQUEO%20CUARTO%20TRIMESTRE%202013%20MODIFICADO.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IDEMIOLOGIA"/>
      <sheetName val="UCI ADULTOS"/>
      <sheetName val="UCI INTERMEDIO"/>
      <sheetName val="AMBIENTAL"/>
      <sheetName val="SALUD OCUPACIONAL"/>
      <sheetName val="ESTERILIZACION"/>
      <sheetName val="MEJORAMIENTO CONTINUO"/>
      <sheetName val="PRESUPUESTO"/>
      <sheetName val="COMPRAS Y SUMINISTROS"/>
      <sheetName val="QUIROFANOS"/>
      <sheetName val="MATERNIDAD"/>
      <sheetName val="H. CLINICAS"/>
      <sheetName val="GESTION DE CALIDAD"/>
      <sheetName val="IMAGENOLOGIA"/>
      <sheetName val="INTERNACION HOSPITALARIA"/>
      <sheetName val="ENFERMERIA"/>
      <sheetName val="GIU"/>
      <sheetName val="UCI NEONATAL"/>
      <sheetName val="REHABILITACION"/>
      <sheetName val="LABORATORIO CLINICO"/>
      <sheetName val="FINANCIERA"/>
      <sheetName val="BANCO DE SANGRE"/>
      <sheetName val="PATOLOGIA"/>
      <sheetName val="COSTOS"/>
      <sheetName val="AUDITORIA MEDICA"/>
      <sheetName val="CARTERA"/>
      <sheetName val="IAMI"/>
      <sheetName val="CONSULTA EXTERNA"/>
      <sheetName val="JURIDICA"/>
      <sheetName val="TESORERIA"/>
      <sheetName val="FACTURACION "/>
      <sheetName val="RECURSOS BIOMEDICOS"/>
      <sheetName val="RECURSOS FISICOS "/>
      <sheetName val="TALENTO HUMANO"/>
      <sheetName val="CONTABILIDAD"/>
      <sheetName val="CONTROL INTERNO"/>
      <sheetName val="SISTEMAS"/>
      <sheetName val="ADMISION AL USUARIO"/>
      <sheetName val="TRASLADO ASISTENCIAL"/>
      <sheetName val="FARMACIA"/>
      <sheetName val="ARCHIVO"/>
      <sheetName val="Hoja1"/>
      <sheetName val="U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2">
          <cell r="G12">
            <v>0.4</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1">
          <cell r="G11">
            <v>0.4</v>
          </cell>
        </row>
        <row r="12">
          <cell r="G12">
            <v>1</v>
          </cell>
        </row>
        <row r="13">
          <cell r="G13">
            <v>0.25</v>
          </cell>
        </row>
        <row r="14">
          <cell r="G14">
            <v>0</v>
          </cell>
        </row>
        <row r="15">
          <cell r="G15">
            <v>0.65</v>
          </cell>
        </row>
        <row r="16">
          <cell r="G16">
            <v>1</v>
          </cell>
        </row>
        <row r="17">
          <cell r="G17">
            <v>0.7</v>
          </cell>
        </row>
        <row r="18">
          <cell r="G18">
            <v>0.85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UNICACIONES"/>
      <sheetName val="AMBIENTAL"/>
      <sheetName val="H. CLINICAS"/>
      <sheetName val="UCI NEONATAL"/>
      <sheetName val="IAMI"/>
      <sheetName val="GIU"/>
      <sheetName val="CONTABILIDAD"/>
      <sheetName val="TESORERIA"/>
      <sheetName val="ARCHIVO"/>
      <sheetName val="PATOLOGIA"/>
      <sheetName val="IMAGENOLOGIA"/>
      <sheetName val="PRESUPUESTO"/>
      <sheetName val="BANCO DE SANGRE"/>
      <sheetName val="Quirofanos"/>
      <sheetName val="COMPRAS Y SUM"/>
      <sheetName val="LABORATORIO"/>
      <sheetName val="SALUD OCUPACIONAL"/>
      <sheetName val="REHABILITACION"/>
      <sheetName val="CONSULTA EXTERNA"/>
      <sheetName val="UCI ADULTOS"/>
      <sheetName val="MATERNIDAD"/>
      <sheetName val="URGENCIAS"/>
      <sheetName val="UCI INTERMEDIO"/>
      <sheetName val="JURIDICA"/>
      <sheetName val="ADMISION AL USUARIO"/>
      <sheetName val="ESTERILIZACION"/>
      <sheetName val="MEJORAMIENTO CONTINUO"/>
      <sheetName val="Control Interno"/>
      <sheetName val="AUDITORIA MEDICA"/>
      <sheetName val="EPIDEMIOLOGIA"/>
      <sheetName val="COSTOS"/>
      <sheetName val="TRASLADO ASISTENCIAL"/>
      <sheetName val="ENFERMERIA"/>
      <sheetName val="INTERNACION HOSPITALARIA"/>
      <sheetName val="TALENTO HUMANO"/>
      <sheetName val="GESTION DE CALIDAD"/>
      <sheetName val="BIOMEDICA"/>
      <sheetName val="FINANCIERA"/>
      <sheetName val="SISTEMAS"/>
      <sheetName val="RECURSO FISICOS"/>
      <sheetName val="FARMACIA"/>
      <sheetName val="FACTURACION"/>
      <sheetName val="CARTERA"/>
      <sheetName val="IMAGENOLOGI"/>
    </sheetNames>
    <sheetDataSet>
      <sheetData sheetId="0" refreshError="1"/>
      <sheetData sheetId="1" refreshError="1">
        <row r="16">
          <cell r="G16">
            <v>0.85</v>
          </cell>
        </row>
        <row r="17">
          <cell r="G17">
            <v>0.65</v>
          </cell>
        </row>
        <row r="18">
          <cell r="G18">
            <v>1</v>
          </cell>
        </row>
        <row r="20">
          <cell r="G20">
            <v>1</v>
          </cell>
        </row>
        <row r="21">
          <cell r="G21">
            <v>1</v>
          </cell>
        </row>
      </sheetData>
      <sheetData sheetId="2" refreshError="1">
        <row r="11">
          <cell r="G11">
            <v>0.98</v>
          </cell>
        </row>
        <row r="12">
          <cell r="G12">
            <v>1</v>
          </cell>
        </row>
        <row r="13">
          <cell r="G13">
            <v>1</v>
          </cell>
        </row>
      </sheetData>
      <sheetData sheetId="3" refreshError="1">
        <row r="17">
          <cell r="G17">
            <v>1</v>
          </cell>
        </row>
        <row r="21">
          <cell r="G21">
            <v>1</v>
          </cell>
        </row>
        <row r="22">
          <cell r="G22">
            <v>1</v>
          </cell>
        </row>
      </sheetData>
      <sheetData sheetId="4" refreshError="1"/>
      <sheetData sheetId="5" refreshError="1">
        <row r="11">
          <cell r="G11">
            <v>1</v>
          </cell>
        </row>
        <row r="12">
          <cell r="G12">
            <v>1</v>
          </cell>
        </row>
        <row r="18">
          <cell r="G18">
            <v>1</v>
          </cell>
        </row>
        <row r="22">
          <cell r="G22">
            <v>1</v>
          </cell>
        </row>
        <row r="23">
          <cell r="G23">
            <v>1</v>
          </cell>
        </row>
      </sheetData>
      <sheetData sheetId="6" refreshError="1">
        <row r="11">
          <cell r="G11">
            <v>1</v>
          </cell>
        </row>
        <row r="12">
          <cell r="G12">
            <v>1</v>
          </cell>
        </row>
      </sheetData>
      <sheetData sheetId="7" refreshError="1">
        <row r="11">
          <cell r="G11">
            <v>1</v>
          </cell>
        </row>
        <row r="12">
          <cell r="G12">
            <v>0.65</v>
          </cell>
        </row>
      </sheetData>
      <sheetData sheetId="8" refreshError="1">
        <row r="11">
          <cell r="G11">
            <v>1</v>
          </cell>
        </row>
      </sheetData>
      <sheetData sheetId="9" refreshError="1">
        <row r="11">
          <cell r="G11">
            <v>1</v>
          </cell>
        </row>
      </sheetData>
      <sheetData sheetId="10" refreshError="1"/>
      <sheetData sheetId="11" refreshError="1"/>
      <sheetData sheetId="12" refreshError="1">
        <row r="11">
          <cell r="G11">
            <v>1</v>
          </cell>
        </row>
        <row r="12">
          <cell r="G12">
            <v>1</v>
          </cell>
        </row>
        <row r="13">
          <cell r="G13">
            <v>1</v>
          </cell>
        </row>
        <row r="14">
          <cell r="G14">
            <v>1</v>
          </cell>
        </row>
        <row r="15">
          <cell r="G15">
            <v>1</v>
          </cell>
        </row>
        <row r="21">
          <cell r="G21">
            <v>1</v>
          </cell>
        </row>
        <row r="22">
          <cell r="G22">
            <v>1</v>
          </cell>
        </row>
        <row r="23">
          <cell r="G23">
            <v>1</v>
          </cell>
        </row>
        <row r="24">
          <cell r="G24">
            <v>1</v>
          </cell>
        </row>
        <row r="25">
          <cell r="G25">
            <v>1</v>
          </cell>
        </row>
        <row r="26">
          <cell r="G26">
            <v>1</v>
          </cell>
        </row>
      </sheetData>
      <sheetData sheetId="13" refreshError="1">
        <row r="11">
          <cell r="G11">
            <v>1</v>
          </cell>
        </row>
        <row r="14">
          <cell r="G14">
            <v>1</v>
          </cell>
        </row>
        <row r="16">
          <cell r="G16">
            <v>1</v>
          </cell>
        </row>
        <row r="17">
          <cell r="G17">
            <v>1</v>
          </cell>
        </row>
        <row r="18">
          <cell r="G18">
            <v>1</v>
          </cell>
        </row>
        <row r="19">
          <cell r="G19">
            <v>1</v>
          </cell>
        </row>
        <row r="20">
          <cell r="G20">
            <v>1</v>
          </cell>
        </row>
      </sheetData>
      <sheetData sheetId="14" refreshError="1">
        <row r="11">
          <cell r="G11">
            <v>1</v>
          </cell>
        </row>
        <row r="19">
          <cell r="G19">
            <v>1</v>
          </cell>
        </row>
        <row r="20">
          <cell r="G20">
            <v>1</v>
          </cell>
        </row>
      </sheetData>
      <sheetData sheetId="15" refreshError="1">
        <row r="11">
          <cell r="G11">
            <v>1</v>
          </cell>
        </row>
        <row r="13">
          <cell r="G13">
            <v>1</v>
          </cell>
        </row>
        <row r="18">
          <cell r="G18">
            <v>1</v>
          </cell>
        </row>
        <row r="19">
          <cell r="G19">
            <v>1</v>
          </cell>
        </row>
        <row r="20">
          <cell r="G20">
            <v>1</v>
          </cell>
        </row>
      </sheetData>
      <sheetData sheetId="16" refreshError="1">
        <row r="11">
          <cell r="G11">
            <v>1</v>
          </cell>
        </row>
        <row r="16">
          <cell r="G16">
            <v>1</v>
          </cell>
        </row>
        <row r="17">
          <cell r="G17">
            <v>1</v>
          </cell>
        </row>
      </sheetData>
      <sheetData sheetId="17" refreshError="1">
        <row r="11">
          <cell r="G11">
            <v>1</v>
          </cell>
        </row>
        <row r="12">
          <cell r="G12">
            <v>1</v>
          </cell>
        </row>
        <row r="13">
          <cell r="G13">
            <v>1</v>
          </cell>
        </row>
        <row r="14">
          <cell r="G14" t="str">
            <v>N.A.</v>
          </cell>
        </row>
        <row r="15">
          <cell r="G15">
            <v>1</v>
          </cell>
        </row>
        <row r="17">
          <cell r="G17">
            <v>1</v>
          </cell>
        </row>
        <row r="19">
          <cell r="G19">
            <v>1</v>
          </cell>
        </row>
      </sheetData>
      <sheetData sheetId="18" refreshError="1">
        <row r="12">
          <cell r="G12">
            <v>0.85</v>
          </cell>
        </row>
        <row r="14">
          <cell r="G14">
            <v>1</v>
          </cell>
        </row>
        <row r="16">
          <cell r="G16">
            <v>1</v>
          </cell>
        </row>
        <row r="17">
          <cell r="G17">
            <v>0.7</v>
          </cell>
        </row>
      </sheetData>
      <sheetData sheetId="19" refreshError="1">
        <row r="11">
          <cell r="G11">
            <v>1</v>
          </cell>
        </row>
        <row r="13">
          <cell r="G13">
            <v>1</v>
          </cell>
        </row>
        <row r="15">
          <cell r="G15">
            <v>1</v>
          </cell>
        </row>
        <row r="16">
          <cell r="G16">
            <v>1</v>
          </cell>
        </row>
        <row r="17">
          <cell r="G17">
            <v>1</v>
          </cell>
        </row>
        <row r="18">
          <cell r="G18">
            <v>1</v>
          </cell>
        </row>
        <row r="19">
          <cell r="G19">
            <v>1</v>
          </cell>
        </row>
        <row r="20">
          <cell r="G20">
            <v>1</v>
          </cell>
        </row>
        <row r="22">
          <cell r="G22">
            <v>0.5</v>
          </cell>
        </row>
        <row r="23">
          <cell r="G23">
            <v>1</v>
          </cell>
        </row>
        <row r="24">
          <cell r="G24">
            <v>1</v>
          </cell>
        </row>
      </sheetData>
      <sheetData sheetId="20" refreshError="1">
        <row r="11">
          <cell r="G11">
            <v>0.85</v>
          </cell>
        </row>
        <row r="12">
          <cell r="G12">
            <v>1</v>
          </cell>
        </row>
        <row r="14">
          <cell r="G14">
            <v>1</v>
          </cell>
        </row>
        <row r="16">
          <cell r="G16">
            <v>1</v>
          </cell>
        </row>
        <row r="17">
          <cell r="G17">
            <v>1</v>
          </cell>
        </row>
        <row r="19">
          <cell r="G19">
            <v>1</v>
          </cell>
        </row>
        <row r="20">
          <cell r="G20">
            <v>1</v>
          </cell>
        </row>
      </sheetData>
      <sheetData sheetId="21" refreshError="1">
        <row r="11">
          <cell r="G11">
            <v>0.8</v>
          </cell>
        </row>
        <row r="17">
          <cell r="G17">
            <v>0.7</v>
          </cell>
        </row>
        <row r="18">
          <cell r="G18">
            <v>0.8</v>
          </cell>
        </row>
        <row r="19">
          <cell r="G19">
            <v>0.4</v>
          </cell>
        </row>
        <row r="21">
          <cell r="G21">
            <v>1</v>
          </cell>
        </row>
      </sheetData>
      <sheetData sheetId="22" refreshError="1">
        <row r="11">
          <cell r="G11">
            <v>0.75</v>
          </cell>
        </row>
        <row r="17">
          <cell r="G17">
            <v>0.85</v>
          </cell>
        </row>
        <row r="18">
          <cell r="G18">
            <v>1</v>
          </cell>
        </row>
        <row r="19">
          <cell r="G19">
            <v>1</v>
          </cell>
        </row>
        <row r="21">
          <cell r="G21">
            <v>1</v>
          </cell>
        </row>
      </sheetData>
      <sheetData sheetId="23" refreshError="1">
        <row r="11">
          <cell r="G11">
            <v>1</v>
          </cell>
        </row>
        <row r="12">
          <cell r="G12">
            <v>1</v>
          </cell>
        </row>
        <row r="13">
          <cell r="G13">
            <v>1</v>
          </cell>
        </row>
        <row r="14">
          <cell r="G14">
            <v>1</v>
          </cell>
        </row>
        <row r="18">
          <cell r="G18">
            <v>1</v>
          </cell>
        </row>
        <row r="19">
          <cell r="G19">
            <v>1</v>
          </cell>
        </row>
        <row r="20">
          <cell r="G20">
            <v>1</v>
          </cell>
        </row>
        <row r="21">
          <cell r="G21">
            <v>1</v>
          </cell>
        </row>
      </sheetData>
      <sheetData sheetId="24" refreshError="1">
        <row r="12">
          <cell r="G12">
            <v>0.6</v>
          </cell>
        </row>
        <row r="13">
          <cell r="G13">
            <v>0.65</v>
          </cell>
        </row>
      </sheetData>
      <sheetData sheetId="25" refreshError="1">
        <row r="11">
          <cell r="G11">
            <v>1</v>
          </cell>
        </row>
        <row r="15">
          <cell r="G15">
            <v>1</v>
          </cell>
        </row>
        <row r="16">
          <cell r="G16">
            <v>1</v>
          </cell>
        </row>
        <row r="17">
          <cell r="G17">
            <v>1</v>
          </cell>
        </row>
      </sheetData>
      <sheetData sheetId="26" refreshError="1">
        <row r="11">
          <cell r="G11">
            <v>1</v>
          </cell>
        </row>
      </sheetData>
      <sheetData sheetId="27" refreshError="1">
        <row r="11">
          <cell r="G11">
            <v>1</v>
          </cell>
        </row>
        <row r="13">
          <cell r="G13">
            <v>1</v>
          </cell>
        </row>
        <row r="14">
          <cell r="G14">
            <v>1</v>
          </cell>
        </row>
      </sheetData>
      <sheetData sheetId="28" refreshError="1"/>
      <sheetData sheetId="29" refreshError="1"/>
      <sheetData sheetId="30" refreshError="1">
        <row r="11">
          <cell r="G11">
            <v>1</v>
          </cell>
        </row>
        <row r="16">
          <cell r="G16">
            <v>1</v>
          </cell>
        </row>
      </sheetData>
      <sheetData sheetId="31" refreshError="1">
        <row r="11">
          <cell r="G11">
            <v>1</v>
          </cell>
        </row>
        <row r="12">
          <cell r="G12">
            <v>1</v>
          </cell>
        </row>
        <row r="17">
          <cell r="G17">
            <v>1</v>
          </cell>
        </row>
        <row r="18">
          <cell r="G18">
            <v>1</v>
          </cell>
        </row>
        <row r="21">
          <cell r="G21">
            <v>1</v>
          </cell>
        </row>
      </sheetData>
      <sheetData sheetId="32" refreshError="1">
        <row r="11">
          <cell r="G11">
            <v>1</v>
          </cell>
        </row>
        <row r="13">
          <cell r="G13">
            <v>1</v>
          </cell>
        </row>
        <row r="14">
          <cell r="G14">
            <v>1</v>
          </cell>
        </row>
        <row r="15">
          <cell r="G15">
            <v>1</v>
          </cell>
        </row>
        <row r="16">
          <cell r="G16">
            <v>1</v>
          </cell>
        </row>
        <row r="18">
          <cell r="G18">
            <v>1</v>
          </cell>
        </row>
        <row r="19">
          <cell r="G19">
            <v>1</v>
          </cell>
        </row>
        <row r="20">
          <cell r="G20">
            <v>1</v>
          </cell>
        </row>
        <row r="21">
          <cell r="G21">
            <v>1</v>
          </cell>
        </row>
        <row r="22">
          <cell r="G22">
            <v>1</v>
          </cell>
        </row>
      </sheetData>
      <sheetData sheetId="33" refreshError="1">
        <row r="11">
          <cell r="G11">
            <v>1</v>
          </cell>
        </row>
        <row r="20">
          <cell r="G20">
            <v>1</v>
          </cell>
        </row>
      </sheetData>
      <sheetData sheetId="34" refreshError="1">
        <row r="11">
          <cell r="G11">
            <v>0.65</v>
          </cell>
        </row>
        <row r="20">
          <cell r="G20">
            <v>1</v>
          </cell>
        </row>
        <row r="21">
          <cell r="G21">
            <v>1</v>
          </cell>
        </row>
      </sheetData>
      <sheetData sheetId="35" refreshError="1"/>
      <sheetData sheetId="36" refreshError="1"/>
      <sheetData sheetId="37" refreshError="1"/>
      <sheetData sheetId="38" refreshError="1">
        <row r="11">
          <cell r="G11">
            <v>1</v>
          </cell>
        </row>
        <row r="15">
          <cell r="G15">
            <v>1</v>
          </cell>
        </row>
      </sheetData>
      <sheetData sheetId="39" refreshError="1"/>
      <sheetData sheetId="40" refreshError="1">
        <row r="11">
          <cell r="G11" t="str">
            <v>N.A.</v>
          </cell>
        </row>
        <row r="13">
          <cell r="G13">
            <v>1</v>
          </cell>
        </row>
        <row r="14">
          <cell r="G14">
            <v>1</v>
          </cell>
        </row>
        <row r="17">
          <cell r="G17">
            <v>1</v>
          </cell>
        </row>
        <row r="19">
          <cell r="G19">
            <v>1</v>
          </cell>
        </row>
      </sheetData>
      <sheetData sheetId="41" refreshError="1"/>
      <sheetData sheetId="42" refreshError="1">
        <row r="11">
          <cell r="G11">
            <v>1</v>
          </cell>
        </row>
        <row r="12">
          <cell r="G12">
            <v>1</v>
          </cell>
        </row>
      </sheetData>
      <sheetData sheetId="43" refreshError="1">
        <row r="11">
          <cell r="G11">
            <v>1</v>
          </cell>
        </row>
        <row r="12">
          <cell r="G1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RGENCIAS"/>
      <sheetName val="HOSPITALIZACION NO CONT."/>
      <sheetName val="HOSPITALIZACION PEDIATRIA"/>
      <sheetName val="PENSIONADOS"/>
      <sheetName val="UCI INTERMEDIOS"/>
      <sheetName val="UCI ADULTOS"/>
      <sheetName val="UCI NEONATAL"/>
      <sheetName val="REFERENCIA Y CONTRAREFERENCIA"/>
      <sheetName val="CONSULTA EXTERNA"/>
      <sheetName val="ONCOLOGIA"/>
      <sheetName val="Quirofanos"/>
      <sheetName val="ESTERILIZACION"/>
      <sheetName val="REHABILITACION"/>
      <sheetName val="BANCO DE SANGRE"/>
      <sheetName val="IMAGENOLOGIA"/>
      <sheetName val="LABORATORIO CLINICO"/>
      <sheetName val="HISTORIAS CLINICAS"/>
      <sheetName val="IAMI+"/>
      <sheetName val="ENFERMERIA"/>
      <sheetName val="PATOLOGIA"/>
      <sheetName val="EPIDEMIOLOGIA"/>
      <sheetName val="FARMACIA"/>
      <sheetName val="SALUD OCUPACIONAL"/>
      <sheetName val="CONTROL INTERNO"/>
      <sheetName val="JURIDICA"/>
      <sheetName val="RECURSOS BIOMEDICOS"/>
      <sheetName val="GIU"/>
      <sheetName val="CARTERA"/>
      <sheetName val="FACTURACION"/>
      <sheetName val="TALENTO HUMANO"/>
      <sheetName val="TESORERIA"/>
      <sheetName val="AMBIENTAL"/>
      <sheetName val="ADMISION AL USUARIO"/>
      <sheetName val="ARCHIVO"/>
      <sheetName val="Presupuesto"/>
      <sheetName val="Costos"/>
      <sheetName val="SISTEMAS"/>
      <sheetName val="GESTION DE CALIDAD"/>
      <sheetName val="COMPRAS Y SUMINISTROS"/>
      <sheetName val="GARANTIA DE CALIDAD"/>
      <sheetName val="CONTABILIDAD"/>
    </sheetNames>
    <sheetDataSet>
      <sheetData sheetId="0" refreshError="1"/>
      <sheetData sheetId="1" refreshError="1"/>
      <sheetData sheetId="2" refreshError="1"/>
      <sheetData sheetId="3" refreshError="1"/>
      <sheetData sheetId="4" refreshError="1"/>
      <sheetData sheetId="5" refreshError="1"/>
      <sheetData sheetId="6" refreshError="1">
        <row r="13">
          <cell r="G13">
            <v>0.4</v>
          </cell>
        </row>
        <row r="15">
          <cell r="G15">
            <v>1</v>
          </cell>
        </row>
      </sheetData>
      <sheetData sheetId="7" refreshError="1">
        <row r="12">
          <cell r="G12">
            <v>0.4</v>
          </cell>
        </row>
        <row r="14">
          <cell r="G14">
            <v>1</v>
          </cell>
        </row>
        <row r="15">
          <cell r="G15">
            <v>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row r="14">
          <cell r="G14">
            <v>1</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RGENCIAS"/>
      <sheetName val="HOSPITALIZACION NO CONT."/>
      <sheetName val="PENSIONADOS"/>
      <sheetName val="HOSPITALIZACION PEDIATRIA"/>
      <sheetName val="UCI INTERMEDIOS"/>
      <sheetName val="UCI ADULTOS"/>
      <sheetName val="UCI NEONATAL"/>
      <sheetName val="CONSULTA EXTERNA"/>
      <sheetName val="REFERENCIA Y CONTRAREFERENCIA "/>
      <sheetName val="ONCOLOGIA"/>
      <sheetName val="Quirofanos"/>
      <sheetName val="MATERNIDAD"/>
      <sheetName val="ESTERILIZACION"/>
      <sheetName val="REHABILITACION"/>
      <sheetName val="BANCO DE SANGRE"/>
      <sheetName val="IMAGENOLOGIA"/>
      <sheetName val="PATOLOGIA"/>
      <sheetName val="LABORATORIO CLINICO"/>
      <sheetName val="HISTORIAS CLINICAS"/>
      <sheetName val="ENFERMERIA"/>
      <sheetName val="IAMI+"/>
      <sheetName val="EPIDEMIOLOGIA"/>
      <sheetName val="FARMACIA"/>
      <sheetName val="ARCHIVO"/>
      <sheetName val="SALUD OCUPACIONAL"/>
      <sheetName val="RECURSOS BIOMEDICOS"/>
      <sheetName val="JURIDICA"/>
      <sheetName val="GIU"/>
      <sheetName val="FACTURACION"/>
      <sheetName val="ADMISION AL USUARIO"/>
      <sheetName val="TALENTO HUMANO"/>
      <sheetName val="AMBIENTAL"/>
      <sheetName val="RECURSOS FISICOS"/>
      <sheetName val="SISTEMAS"/>
      <sheetName val="COMPRAS Y SUMINISTROS"/>
      <sheetName val="GESTION DE CALIDAD"/>
      <sheetName val="GARANTIA DE CALIDAD"/>
      <sheetName val="CONTROL INTERNO"/>
      <sheetName val="TESORERIA (2)"/>
      <sheetName val="CARTERA"/>
      <sheetName val="Costos"/>
      <sheetName val="Presupuesto"/>
      <sheetName val="Contabilidad"/>
    </sheetNames>
    <sheetDataSet>
      <sheetData sheetId="0">
        <row r="11">
          <cell r="G11">
            <v>0.7</v>
          </cell>
        </row>
      </sheetData>
      <sheetData sheetId="1">
        <row r="11">
          <cell r="G11">
            <v>1</v>
          </cell>
        </row>
      </sheetData>
      <sheetData sheetId="2">
        <row r="11">
          <cell r="G11">
            <v>1</v>
          </cell>
        </row>
      </sheetData>
      <sheetData sheetId="3">
        <row r="11">
          <cell r="G11">
            <v>0.7</v>
          </cell>
        </row>
      </sheetData>
      <sheetData sheetId="4">
        <row r="11">
          <cell r="G11">
            <v>1</v>
          </cell>
        </row>
      </sheetData>
      <sheetData sheetId="5">
        <row r="13">
          <cell r="G13">
            <v>1</v>
          </cell>
        </row>
      </sheetData>
      <sheetData sheetId="6">
        <row r="13">
          <cell r="G13">
            <v>0.5</v>
          </cell>
        </row>
      </sheetData>
      <sheetData sheetId="7">
        <row r="12">
          <cell r="G12">
            <v>0.6</v>
          </cell>
        </row>
      </sheetData>
      <sheetData sheetId="8">
        <row r="12">
          <cell r="G12">
            <v>0.8</v>
          </cell>
        </row>
        <row r="26">
          <cell r="G26">
            <v>1</v>
          </cell>
        </row>
      </sheetData>
      <sheetData sheetId="9"/>
      <sheetData sheetId="10">
        <row r="13">
          <cell r="G13">
            <v>1</v>
          </cell>
        </row>
      </sheetData>
      <sheetData sheetId="11">
        <row r="12">
          <cell r="G12">
            <v>1</v>
          </cell>
        </row>
      </sheetData>
      <sheetData sheetId="12">
        <row r="12">
          <cell r="G12">
            <v>1</v>
          </cell>
        </row>
      </sheetData>
      <sheetData sheetId="13">
        <row r="11">
          <cell r="G11">
            <v>0.6</v>
          </cell>
        </row>
      </sheetData>
      <sheetData sheetId="14">
        <row r="12">
          <cell r="G12">
            <v>1</v>
          </cell>
        </row>
      </sheetData>
      <sheetData sheetId="15">
        <row r="11">
          <cell r="G11">
            <v>0.6</v>
          </cell>
        </row>
      </sheetData>
      <sheetData sheetId="16">
        <row r="12">
          <cell r="G12">
            <v>0.6</v>
          </cell>
        </row>
      </sheetData>
      <sheetData sheetId="17">
        <row r="11">
          <cell r="G11">
            <v>1</v>
          </cell>
        </row>
      </sheetData>
      <sheetData sheetId="18">
        <row r="11">
          <cell r="G11">
            <v>1</v>
          </cell>
        </row>
      </sheetData>
      <sheetData sheetId="19">
        <row r="11">
          <cell r="G11">
            <v>1</v>
          </cell>
        </row>
      </sheetData>
      <sheetData sheetId="20">
        <row r="13">
          <cell r="G13">
            <v>1</v>
          </cell>
        </row>
      </sheetData>
      <sheetData sheetId="21">
        <row r="12">
          <cell r="G12">
            <v>1</v>
          </cell>
        </row>
      </sheetData>
      <sheetData sheetId="22">
        <row r="11">
          <cell r="G11">
            <v>0.6</v>
          </cell>
        </row>
      </sheetData>
      <sheetData sheetId="23">
        <row r="10">
          <cell r="G10">
            <v>0.37</v>
          </cell>
        </row>
      </sheetData>
      <sheetData sheetId="24">
        <row r="12">
          <cell r="G12">
            <v>0.65</v>
          </cell>
        </row>
      </sheetData>
      <sheetData sheetId="25">
        <row r="11">
          <cell r="G11">
            <v>0.72</v>
          </cell>
        </row>
      </sheetData>
      <sheetData sheetId="26">
        <row r="11">
          <cell r="G11">
            <v>1</v>
          </cell>
        </row>
      </sheetData>
      <sheetData sheetId="27">
        <row r="13">
          <cell r="G13">
            <v>1</v>
          </cell>
        </row>
      </sheetData>
      <sheetData sheetId="28">
        <row r="11">
          <cell r="G11">
            <v>0.93300000000000005</v>
          </cell>
        </row>
      </sheetData>
      <sheetData sheetId="29">
        <row r="11">
          <cell r="G11">
            <v>0.9</v>
          </cell>
        </row>
      </sheetData>
      <sheetData sheetId="30">
        <row r="11">
          <cell r="G11">
            <v>1</v>
          </cell>
        </row>
      </sheetData>
      <sheetData sheetId="31">
        <row r="12">
          <cell r="G12">
            <v>1</v>
          </cell>
        </row>
      </sheetData>
      <sheetData sheetId="32">
        <row r="11">
          <cell r="G11">
            <v>0.69</v>
          </cell>
        </row>
      </sheetData>
      <sheetData sheetId="33">
        <row r="11">
          <cell r="G11">
            <v>0</v>
          </cell>
        </row>
      </sheetData>
      <sheetData sheetId="34">
        <row r="10">
          <cell r="G10">
            <v>1</v>
          </cell>
        </row>
      </sheetData>
      <sheetData sheetId="35">
        <row r="11">
          <cell r="G11">
            <v>1</v>
          </cell>
        </row>
      </sheetData>
      <sheetData sheetId="36">
        <row r="11">
          <cell r="G11">
            <v>0.7</v>
          </cell>
        </row>
      </sheetData>
      <sheetData sheetId="37">
        <row r="11">
          <cell r="G11">
            <v>1</v>
          </cell>
        </row>
      </sheetData>
      <sheetData sheetId="38">
        <row r="11">
          <cell r="G11">
            <v>0.5</v>
          </cell>
        </row>
      </sheetData>
      <sheetData sheetId="39">
        <row r="11">
          <cell r="G11">
            <v>0.5</v>
          </cell>
        </row>
      </sheetData>
      <sheetData sheetId="40">
        <row r="9">
          <cell r="G9">
            <v>0.33</v>
          </cell>
        </row>
      </sheetData>
      <sheetData sheetId="41">
        <row r="11">
          <cell r="G11">
            <v>0.34</v>
          </cell>
        </row>
      </sheetData>
      <sheetData sheetId="42">
        <row r="11">
          <cell r="G11">
            <v>0.6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8" tint="0.39997558519241921"/>
  </sheetPr>
  <dimension ref="A1:XFD235"/>
  <sheetViews>
    <sheetView view="pageBreakPreview" topLeftCell="B202" zoomScale="90" zoomScaleSheetLayoutView="90" workbookViewId="0">
      <selection activeCell="I205" sqref="I205:I206"/>
    </sheetView>
  </sheetViews>
  <sheetFormatPr baseColWidth="10" defaultRowHeight="15" x14ac:dyDescent="0.25"/>
  <cols>
    <col min="1" max="1" width="23.140625" customWidth="1"/>
    <col min="2" max="2" width="26" customWidth="1"/>
    <col min="3" max="3" width="20.85546875" customWidth="1"/>
    <col min="4" max="4" width="29.28515625" customWidth="1"/>
    <col min="5" max="5" width="15.140625" customWidth="1"/>
    <col min="6" max="6" width="15.85546875" customWidth="1"/>
    <col min="7" max="7" width="14.42578125" customWidth="1"/>
    <col min="8" max="8" width="15" customWidth="1"/>
    <col min="9" max="9" width="15.42578125" customWidth="1"/>
    <col min="10" max="10" width="16" customWidth="1"/>
  </cols>
  <sheetData>
    <row r="1" spans="1:12" ht="15.75" customHeight="1" x14ac:dyDescent="0.25">
      <c r="A1" s="383"/>
      <c r="B1" s="383"/>
      <c r="C1" s="383"/>
      <c r="D1" s="388" t="s">
        <v>0</v>
      </c>
      <c r="E1" s="389"/>
      <c r="F1" s="389"/>
      <c r="G1" s="389"/>
      <c r="H1" s="389"/>
      <c r="I1" s="397" t="s">
        <v>1</v>
      </c>
      <c r="J1" s="398"/>
    </row>
    <row r="2" spans="1:12" ht="15.75" customHeight="1" x14ac:dyDescent="0.25">
      <c r="A2" s="383"/>
      <c r="B2" s="383"/>
      <c r="C2" s="383"/>
      <c r="D2" s="388" t="s">
        <v>2</v>
      </c>
      <c r="E2" s="389"/>
      <c r="F2" s="389"/>
      <c r="G2" s="389"/>
      <c r="H2" s="389"/>
      <c r="I2" s="397" t="s">
        <v>3</v>
      </c>
      <c r="J2" s="398"/>
    </row>
    <row r="3" spans="1:12" ht="15" customHeight="1" x14ac:dyDescent="0.25">
      <c r="A3" s="383"/>
      <c r="B3" s="383"/>
      <c r="C3" s="383"/>
      <c r="D3" s="384" t="s">
        <v>4</v>
      </c>
      <c r="E3" s="385"/>
      <c r="F3" s="385"/>
      <c r="G3" s="385"/>
      <c r="H3" s="385"/>
      <c r="I3" s="397" t="s">
        <v>5</v>
      </c>
      <c r="J3" s="398"/>
    </row>
    <row r="4" spans="1:12" ht="15" customHeight="1" x14ac:dyDescent="0.25">
      <c r="A4" s="383"/>
      <c r="B4" s="383"/>
      <c r="C4" s="383"/>
      <c r="D4" s="386"/>
      <c r="E4" s="387"/>
      <c r="F4" s="387"/>
      <c r="G4" s="387"/>
      <c r="H4" s="387"/>
      <c r="I4" s="397" t="s">
        <v>6</v>
      </c>
      <c r="J4" s="398"/>
    </row>
    <row r="7" spans="1:12" x14ac:dyDescent="0.25">
      <c r="A7" s="391" t="s">
        <v>11</v>
      </c>
      <c r="B7" s="392"/>
      <c r="C7" s="392"/>
      <c r="D7" s="392"/>
      <c r="E7" s="392"/>
      <c r="F7" s="392"/>
      <c r="G7" s="392"/>
      <c r="H7" s="392"/>
      <c r="I7" s="392"/>
      <c r="J7" s="392"/>
    </row>
    <row r="8" spans="1:12" ht="22.5" x14ac:dyDescent="0.25">
      <c r="A8" s="2" t="s">
        <v>13</v>
      </c>
      <c r="B8" s="4" t="s">
        <v>12</v>
      </c>
      <c r="C8" s="2" t="s">
        <v>14</v>
      </c>
      <c r="D8" s="4" t="s">
        <v>7</v>
      </c>
      <c r="E8" s="3" t="s">
        <v>8</v>
      </c>
      <c r="F8" s="3" t="s">
        <v>9</v>
      </c>
      <c r="G8" s="1" t="s">
        <v>10</v>
      </c>
      <c r="H8" s="1" t="s">
        <v>9</v>
      </c>
      <c r="I8" s="1" t="s">
        <v>24</v>
      </c>
      <c r="J8" s="1" t="s">
        <v>9</v>
      </c>
    </row>
    <row r="9" spans="1:12" ht="78.75" x14ac:dyDescent="0.25">
      <c r="A9" s="352" t="s">
        <v>15</v>
      </c>
      <c r="B9" s="297" t="s">
        <v>16</v>
      </c>
      <c r="C9" s="399" t="s">
        <v>17</v>
      </c>
      <c r="D9" s="131" t="s">
        <v>302</v>
      </c>
      <c r="E9" s="140">
        <f>+[1]URGENCIAS!$G$11</f>
        <v>0.4</v>
      </c>
      <c r="F9" s="141" t="str">
        <f>+IF(E9&lt;=59%,"INSUFICIENTE",IF(E9&gt;=60%,IF(E9&lt;=79%,"ADECUADO",IF(E9&gt;=80%,"SATISFACTORIO"))))</f>
        <v>INSUFICIENTE</v>
      </c>
      <c r="G9" s="303">
        <f>+AVERAGE(E9:E15)</f>
        <v>0.60357142857142854</v>
      </c>
      <c r="H9" s="273" t="str">
        <f>+IF(G9&lt;=59%,"INSUFICIENTE",IF(G9&gt;=60%,IF(G9&lt;=79%,"ADECUADO",IF(G9&gt;=80%,"SATISFACTORIO"))))</f>
        <v>ADECUADO</v>
      </c>
      <c r="I9" s="402">
        <f>+AVERAGE(G9:G18)</f>
        <v>0.63452380952380949</v>
      </c>
      <c r="J9" s="273" t="str">
        <f>+IF(I9&lt;=59%,"INSUFICIENTE",IF(I9&gt;=60%,IF(I9&lt;=79%,"ADECUADO",IF(I9&gt;=80%,"SATISFACTORIO"))))</f>
        <v>ADECUADO</v>
      </c>
    </row>
    <row r="10" spans="1:12" ht="78.75" customHeight="1" x14ac:dyDescent="0.25">
      <c r="A10" s="294"/>
      <c r="B10" s="298"/>
      <c r="C10" s="400"/>
      <c r="D10" s="103" t="s">
        <v>146</v>
      </c>
      <c r="E10" s="6">
        <f>+AVERAGE([1]URGENCIAS!$G$12:$G$13)</f>
        <v>0.625</v>
      </c>
      <c r="F10" s="8" t="str">
        <f>+IF(E10&lt;=59%,"INSUFICIENTE",IF(E10&gt;=60%,IF(E10&lt;=79%,"ADECUADO",IF(E10&gt;=80%,"SATISFACTORIO"))))</f>
        <v>ADECUADO</v>
      </c>
      <c r="G10" s="304"/>
      <c r="H10" s="274"/>
      <c r="I10" s="403"/>
      <c r="J10" s="274"/>
      <c r="L10" s="34"/>
    </row>
    <row r="11" spans="1:12" ht="22.5" x14ac:dyDescent="0.25">
      <c r="A11" s="294"/>
      <c r="B11" s="298"/>
      <c r="C11" s="400"/>
      <c r="D11" s="104" t="s">
        <v>147</v>
      </c>
      <c r="E11" s="95">
        <f>+[1]URGENCIAS!$G$14</f>
        <v>0</v>
      </c>
      <c r="F11" s="8" t="str">
        <f t="shared" ref="F11:F31" si="0">+IF(E11&lt;=59%,"INSUFICIENTE",IF(E11&gt;=60%,IF(E11&lt;=79%,"ADECUADO",IF(E11&gt;=80%,"SATISFACTORIO"))))</f>
        <v>INSUFICIENTE</v>
      </c>
      <c r="G11" s="304"/>
      <c r="H11" s="274"/>
      <c r="I11" s="403"/>
      <c r="J11" s="274"/>
    </row>
    <row r="12" spans="1:12" ht="48" customHeight="1" x14ac:dyDescent="0.25">
      <c r="A12" s="294"/>
      <c r="B12" s="298"/>
      <c r="C12" s="400"/>
      <c r="D12" s="105" t="s">
        <v>135</v>
      </c>
      <c r="E12" s="95">
        <f>+[1]URGENCIAS!$G$15</f>
        <v>0.65</v>
      </c>
      <c r="F12" s="66" t="str">
        <f t="shared" si="0"/>
        <v>ADECUADO</v>
      </c>
      <c r="G12" s="304"/>
      <c r="H12" s="274"/>
      <c r="I12" s="403"/>
      <c r="J12" s="274"/>
    </row>
    <row r="13" spans="1:12" ht="33.75" x14ac:dyDescent="0.25">
      <c r="A13" s="294"/>
      <c r="B13" s="298"/>
      <c r="C13" s="400"/>
      <c r="D13" s="104" t="s">
        <v>18</v>
      </c>
      <c r="E13" s="95">
        <f>+[1]URGENCIAS!$G$16</f>
        <v>1</v>
      </c>
      <c r="F13" s="66" t="str">
        <f t="shared" si="0"/>
        <v>SATISFACTORIO</v>
      </c>
      <c r="G13" s="304"/>
      <c r="H13" s="274"/>
      <c r="I13" s="403"/>
      <c r="J13" s="274"/>
    </row>
    <row r="14" spans="1:12" ht="45" x14ac:dyDescent="0.25">
      <c r="A14" s="294"/>
      <c r="B14" s="298"/>
      <c r="C14" s="400"/>
      <c r="D14" s="106" t="s">
        <v>136</v>
      </c>
      <c r="E14" s="95">
        <f>+[1]URGENCIAS!$G$17</f>
        <v>0.7</v>
      </c>
      <c r="F14" s="66" t="str">
        <f t="shared" si="0"/>
        <v>ADECUADO</v>
      </c>
      <c r="G14" s="304"/>
      <c r="H14" s="274"/>
      <c r="I14" s="403"/>
      <c r="J14" s="274"/>
    </row>
    <row r="15" spans="1:12" ht="33.75" x14ac:dyDescent="0.25">
      <c r="A15" s="294"/>
      <c r="B15" s="299"/>
      <c r="C15" s="400"/>
      <c r="D15" s="104" t="s">
        <v>19</v>
      </c>
      <c r="E15" s="95">
        <f>+[1]URGENCIAS!$G$18</f>
        <v>0.85</v>
      </c>
      <c r="F15" s="66" t="str">
        <f t="shared" si="0"/>
        <v>SATISFACTORIO</v>
      </c>
      <c r="G15" s="305"/>
      <c r="H15" s="275"/>
      <c r="I15" s="403"/>
      <c r="J15" s="274"/>
    </row>
    <row r="16" spans="1:12" ht="101.25" x14ac:dyDescent="0.25">
      <c r="A16" s="294"/>
      <c r="B16" s="5" t="s">
        <v>20</v>
      </c>
      <c r="C16" s="400"/>
      <c r="D16" s="104" t="s">
        <v>148</v>
      </c>
      <c r="E16" s="6">
        <f>+[2]URGENCIAS!$G$17</f>
        <v>0.7</v>
      </c>
      <c r="F16" s="8" t="str">
        <f t="shared" si="0"/>
        <v>ADECUADO</v>
      </c>
      <c r="G16" s="6">
        <f>+E16</f>
        <v>0.7</v>
      </c>
      <c r="H16" s="8" t="str">
        <f>+IF(G16&lt;=59%,"INSUFICIENTE",IF(G16&gt;=60%,IF(G16&lt;=79%,"ADECUADO",IF(G16&gt;=80%,"SATISFACTORIO"))))</f>
        <v>ADECUADO</v>
      </c>
      <c r="I16" s="403"/>
      <c r="J16" s="274"/>
    </row>
    <row r="17" spans="1:10" ht="78.75" customHeight="1" x14ac:dyDescent="0.25">
      <c r="A17" s="294"/>
      <c r="B17" s="390" t="s">
        <v>21</v>
      </c>
      <c r="C17" s="400"/>
      <c r="D17" s="104" t="s">
        <v>22</v>
      </c>
      <c r="E17" s="6">
        <f>+[2]URGENCIAS!$G$18</f>
        <v>0.8</v>
      </c>
      <c r="F17" s="8" t="str">
        <f t="shared" si="0"/>
        <v>SATISFACTORIO</v>
      </c>
      <c r="G17" s="342">
        <f>+AVERAGE(E17:E18)</f>
        <v>0.60000000000000009</v>
      </c>
      <c r="H17" s="393" t="str">
        <f>+IF(G17&lt;=59%,"INSUFICIENTE",IF(G17&gt;=60%,IF(G17&lt;=79.9%,"ADECUADO",IF(G17&gt;=80%,"SATISFACTORIO"))))</f>
        <v>ADECUADO</v>
      </c>
      <c r="I17" s="403"/>
      <c r="J17" s="274"/>
    </row>
    <row r="18" spans="1:10" ht="24.75" customHeight="1" x14ac:dyDescent="0.25">
      <c r="A18" s="295"/>
      <c r="B18" s="390"/>
      <c r="C18" s="401"/>
      <c r="D18" s="104" t="s">
        <v>23</v>
      </c>
      <c r="E18" s="6">
        <f>+[2]URGENCIAS!$G$19</f>
        <v>0.4</v>
      </c>
      <c r="F18" s="8" t="str">
        <f t="shared" si="0"/>
        <v>INSUFICIENTE</v>
      </c>
      <c r="G18" s="342"/>
      <c r="H18" s="275"/>
      <c r="I18" s="404"/>
      <c r="J18" s="275"/>
    </row>
    <row r="19" spans="1:10" ht="61.5" customHeight="1" x14ac:dyDescent="0.25">
      <c r="A19" s="394" t="s">
        <v>15</v>
      </c>
      <c r="B19" s="390" t="s">
        <v>16</v>
      </c>
      <c r="C19" s="288" t="s">
        <v>153</v>
      </c>
      <c r="D19" s="104" t="s">
        <v>149</v>
      </c>
      <c r="E19" s="6">
        <f>+'[2]INTERNACION HOSPITALARIA'!$G$11</f>
        <v>1</v>
      </c>
      <c r="F19" s="8" t="str">
        <f t="shared" si="0"/>
        <v>SATISFACTORIO</v>
      </c>
      <c r="G19" s="303">
        <f>+AVERAGE(E19:E31)</f>
        <v>0.88076923076923075</v>
      </c>
      <c r="H19" s="273" t="str">
        <f>+IF(G19&lt;=59%,"INSUFICIENTE",IF(G19&gt;=60%,IF(G19&lt;=79.9%,"ADECUADO",IF(G19&gt;=80%,"SATISFACTORIO"))))</f>
        <v>SATISFACTORIO</v>
      </c>
      <c r="I19" s="267">
        <f>+AVERAGE(G19:G31)</f>
        <v>0.88076923076923075</v>
      </c>
      <c r="J19" s="393" t="str">
        <f>+IF(I19&lt;=59%,"INSUFICIENTE",IF(I19&gt;=60%,IF(I19&lt;=79%,"ADECUADO",IF(I19&gt;=80%,"SATISFACTORIO"))))</f>
        <v>SATISFACTORIO</v>
      </c>
    </row>
    <row r="20" spans="1:10" ht="61.5" customHeight="1" x14ac:dyDescent="0.25">
      <c r="A20" s="395"/>
      <c r="B20" s="408"/>
      <c r="C20" s="289"/>
      <c r="D20" s="127" t="s">
        <v>303</v>
      </c>
      <c r="E20" s="150">
        <v>0.8</v>
      </c>
      <c r="F20" s="142" t="str">
        <f t="shared" si="0"/>
        <v>SATISFACTORIO</v>
      </c>
      <c r="G20" s="304"/>
      <c r="H20" s="274"/>
      <c r="I20" s="268"/>
      <c r="J20" s="274"/>
    </row>
    <row r="21" spans="1:10" ht="90" x14ac:dyDescent="0.25">
      <c r="A21" s="394"/>
      <c r="B21" s="390"/>
      <c r="C21" s="288"/>
      <c r="D21" s="104" t="s">
        <v>150</v>
      </c>
      <c r="E21" s="150">
        <v>0.8</v>
      </c>
      <c r="F21" s="8" t="str">
        <f t="shared" si="0"/>
        <v>SATISFACTORIO</v>
      </c>
      <c r="G21" s="304"/>
      <c r="H21" s="274"/>
      <c r="I21" s="268"/>
      <c r="J21" s="274"/>
    </row>
    <row r="22" spans="1:10" ht="45" x14ac:dyDescent="0.25">
      <c r="A22" s="395"/>
      <c r="B22" s="408"/>
      <c r="C22" s="289"/>
      <c r="D22" s="131" t="s">
        <v>305</v>
      </c>
      <c r="E22" s="150">
        <v>1</v>
      </c>
      <c r="F22" s="142" t="str">
        <f t="shared" si="0"/>
        <v>SATISFACTORIO</v>
      </c>
      <c r="G22" s="304"/>
      <c r="H22" s="274"/>
      <c r="I22" s="268"/>
      <c r="J22" s="274"/>
    </row>
    <row r="23" spans="1:10" ht="33.75" x14ac:dyDescent="0.25">
      <c r="A23" s="395"/>
      <c r="B23" s="408"/>
      <c r="C23" s="289"/>
      <c r="D23" s="131" t="s">
        <v>306</v>
      </c>
      <c r="E23" s="150">
        <v>0.7</v>
      </c>
      <c r="F23" s="142" t="str">
        <f t="shared" si="0"/>
        <v>ADECUADO</v>
      </c>
      <c r="G23" s="304"/>
      <c r="H23" s="274"/>
      <c r="I23" s="268"/>
      <c r="J23" s="274"/>
    </row>
    <row r="24" spans="1:10" ht="45" x14ac:dyDescent="0.25">
      <c r="A24" s="395"/>
      <c r="B24" s="408"/>
      <c r="C24" s="289"/>
      <c r="D24" s="127" t="s">
        <v>149</v>
      </c>
      <c r="E24" s="150">
        <v>1</v>
      </c>
      <c r="F24" s="142" t="str">
        <f t="shared" si="0"/>
        <v>SATISFACTORIO</v>
      </c>
      <c r="G24" s="304"/>
      <c r="H24" s="274"/>
      <c r="I24" s="268"/>
      <c r="J24" s="274"/>
    </row>
    <row r="25" spans="1:10" ht="47.25" customHeight="1" x14ac:dyDescent="0.25">
      <c r="A25" s="396"/>
      <c r="B25" s="409"/>
      <c r="C25" s="290"/>
      <c r="D25" s="107" t="s">
        <v>137</v>
      </c>
      <c r="E25" s="150">
        <v>0.8</v>
      </c>
      <c r="F25" s="66" t="str">
        <f t="shared" si="0"/>
        <v>SATISFACTORIO</v>
      </c>
      <c r="G25" s="304"/>
      <c r="H25" s="274"/>
      <c r="I25" s="268"/>
      <c r="J25" s="274"/>
    </row>
    <row r="26" spans="1:10" ht="32.25" customHeight="1" x14ac:dyDescent="0.25">
      <c r="A26" s="394"/>
      <c r="B26" s="390"/>
      <c r="C26" s="288"/>
      <c r="D26" s="108" t="s">
        <v>151</v>
      </c>
      <c r="E26" s="150">
        <v>0.85</v>
      </c>
      <c r="F26" s="8" t="str">
        <f t="shared" si="0"/>
        <v>SATISFACTORIO</v>
      </c>
      <c r="G26" s="304"/>
      <c r="H26" s="274"/>
      <c r="I26" s="268"/>
      <c r="J26" s="274"/>
    </row>
    <row r="27" spans="1:10" ht="57" customHeight="1" x14ac:dyDescent="0.25">
      <c r="A27" s="396"/>
      <c r="B27" s="409"/>
      <c r="C27" s="290"/>
      <c r="D27" s="107" t="s">
        <v>152</v>
      </c>
      <c r="E27" s="150">
        <v>1</v>
      </c>
      <c r="F27" s="66" t="str">
        <f t="shared" si="0"/>
        <v>SATISFACTORIO</v>
      </c>
      <c r="G27" s="304"/>
      <c r="H27" s="274"/>
      <c r="I27" s="268"/>
      <c r="J27" s="274"/>
    </row>
    <row r="28" spans="1:10" ht="57" customHeight="1" x14ac:dyDescent="0.25">
      <c r="A28" s="395"/>
      <c r="B28" s="408"/>
      <c r="C28" s="289"/>
      <c r="D28" s="127" t="s">
        <v>304</v>
      </c>
      <c r="E28" s="150">
        <v>0.7</v>
      </c>
      <c r="F28" s="142" t="str">
        <f t="shared" ref="F28" si="1">+IF(E28&lt;=59%,"INSUFICIENTE",IF(E28&gt;=60%,IF(E28&lt;=79%,"ADECUADO",IF(E28&gt;=80%,"SATISFACTORIO"))))</f>
        <v>ADECUADO</v>
      </c>
      <c r="G28" s="304"/>
      <c r="H28" s="274"/>
      <c r="I28" s="268"/>
      <c r="J28" s="274"/>
    </row>
    <row r="29" spans="1:10" ht="33.75" x14ac:dyDescent="0.25">
      <c r="A29" s="396"/>
      <c r="B29" s="409"/>
      <c r="C29" s="290"/>
      <c r="D29" s="151" t="s">
        <v>307</v>
      </c>
      <c r="E29" s="150">
        <v>1</v>
      </c>
      <c r="F29" s="142" t="str">
        <f t="shared" si="0"/>
        <v>SATISFACTORIO</v>
      </c>
      <c r="G29" s="304"/>
      <c r="H29" s="274"/>
      <c r="I29" s="268"/>
      <c r="J29" s="274"/>
    </row>
    <row r="30" spans="1:10" ht="78.75" customHeight="1" x14ac:dyDescent="0.25">
      <c r="A30" s="394"/>
      <c r="B30" s="390" t="s">
        <v>21</v>
      </c>
      <c r="C30" s="288"/>
      <c r="D30" s="5" t="s">
        <v>22</v>
      </c>
      <c r="E30" s="150">
        <v>1</v>
      </c>
      <c r="F30" s="8" t="str">
        <f t="shared" si="0"/>
        <v>SATISFACTORIO</v>
      </c>
      <c r="G30" s="304"/>
      <c r="H30" s="274"/>
      <c r="I30" s="268"/>
      <c r="J30" s="274"/>
    </row>
    <row r="31" spans="1:10" ht="22.5" x14ac:dyDescent="0.25">
      <c r="A31" s="394"/>
      <c r="B31" s="390"/>
      <c r="C31" s="288"/>
      <c r="D31" s="5" t="s">
        <v>23</v>
      </c>
      <c r="E31" s="150">
        <v>0.8</v>
      </c>
      <c r="F31" s="8" t="str">
        <f t="shared" si="0"/>
        <v>SATISFACTORIO</v>
      </c>
      <c r="G31" s="305"/>
      <c r="H31" s="275"/>
      <c r="I31" s="269"/>
      <c r="J31" s="275"/>
    </row>
    <row r="32" spans="1:10" ht="78.75" customHeight="1" x14ac:dyDescent="0.25">
      <c r="A32" s="352" t="s">
        <v>15</v>
      </c>
      <c r="B32" s="291" t="s">
        <v>16</v>
      </c>
      <c r="C32" s="308" t="s">
        <v>108</v>
      </c>
      <c r="D32" s="108" t="s">
        <v>154</v>
      </c>
      <c r="E32" s="6">
        <f>+'[2]UCI ADULTOS'!$G$11</f>
        <v>1</v>
      </c>
      <c r="F32" s="8" t="str">
        <f t="shared" ref="F32:J157" si="2">+IF(E32&lt;=59%,"INSUFICIENTE",IF(E32&gt;=60%,IF(E32&lt;=79%,"ADECUADO",IF(E32&gt;=80%,"SATISFACTORIO"))))</f>
        <v>SATISFACTORIO</v>
      </c>
      <c r="G32" s="303">
        <f>+AVERAGE(E32:E46)</f>
        <v>0.94285714285714284</v>
      </c>
      <c r="H32" s="273" t="str">
        <f>+IF(G32&lt;=59%,"INSUFICIENTE",IF(G32&gt;=60%,IF(G32&lt;=79.9%,"ADECUADO",IF(G32&gt;=80%,"SATISFACTORIO"))))</f>
        <v>SATISFACTORIO</v>
      </c>
      <c r="I32" s="261">
        <f>+AVERAGE(G32:G46)</f>
        <v>0.94285714285714284</v>
      </c>
      <c r="J32" s="273" t="str">
        <f>+IF(I32&lt;=59%,"INSUFICIENTE",IF(I32&gt;=60%,IF(I32&lt;=79%,"ADECUADO",IF(I32&gt;=80%,"SATISFACTORIO"))))</f>
        <v>SATISFACTORIO</v>
      </c>
    </row>
    <row r="33" spans="1:10" ht="78.75" customHeight="1" x14ac:dyDescent="0.25">
      <c r="A33" s="294"/>
      <c r="B33" s="286"/>
      <c r="C33" s="309"/>
      <c r="D33" s="131" t="s">
        <v>306</v>
      </c>
      <c r="E33" s="150" t="s">
        <v>129</v>
      </c>
      <c r="F33" s="142" t="str">
        <f t="shared" si="2"/>
        <v>SATISFACTORIO</v>
      </c>
      <c r="G33" s="304"/>
      <c r="H33" s="274"/>
      <c r="I33" s="262"/>
      <c r="J33" s="274"/>
    </row>
    <row r="34" spans="1:10" ht="78.75" customHeight="1" x14ac:dyDescent="0.25">
      <c r="A34" s="294"/>
      <c r="B34" s="286"/>
      <c r="C34" s="309"/>
      <c r="D34" s="131" t="s">
        <v>308</v>
      </c>
      <c r="E34" s="150">
        <v>0.5</v>
      </c>
      <c r="F34" s="142" t="str">
        <f t="shared" si="2"/>
        <v>INSUFICIENTE</v>
      </c>
      <c r="G34" s="304"/>
      <c r="H34" s="274"/>
      <c r="I34" s="262"/>
      <c r="J34" s="274"/>
    </row>
    <row r="35" spans="1:10" ht="78.75" customHeight="1" x14ac:dyDescent="0.25">
      <c r="A35" s="294"/>
      <c r="B35" s="286"/>
      <c r="C35" s="309"/>
      <c r="D35" s="131" t="s">
        <v>303</v>
      </c>
      <c r="E35" s="150">
        <v>1</v>
      </c>
      <c r="F35" s="142" t="str">
        <f t="shared" si="2"/>
        <v>SATISFACTORIO</v>
      </c>
      <c r="G35" s="304"/>
      <c r="H35" s="274"/>
      <c r="I35" s="262"/>
      <c r="J35" s="274"/>
    </row>
    <row r="36" spans="1:10" ht="78.75" customHeight="1" x14ac:dyDescent="0.25">
      <c r="A36" s="294"/>
      <c r="B36" s="286"/>
      <c r="C36" s="309"/>
      <c r="D36" s="103" t="s">
        <v>155</v>
      </c>
      <c r="E36" s="68">
        <f>+'[2]UCI ADULTOS'!$G$13</f>
        <v>1</v>
      </c>
      <c r="F36" s="67" t="str">
        <f t="shared" si="2"/>
        <v>SATISFACTORIO</v>
      </c>
      <c r="G36" s="304"/>
      <c r="H36" s="274"/>
      <c r="I36" s="262"/>
      <c r="J36" s="274"/>
    </row>
    <row r="37" spans="1:10" ht="78.75" customHeight="1" x14ac:dyDescent="0.25">
      <c r="A37" s="294"/>
      <c r="B37" s="286"/>
      <c r="C37" s="309"/>
      <c r="D37" s="152" t="s">
        <v>307</v>
      </c>
      <c r="E37" s="150">
        <v>0.8</v>
      </c>
      <c r="F37" s="142" t="str">
        <f t="shared" si="2"/>
        <v>SATISFACTORIO</v>
      </c>
      <c r="G37" s="304"/>
      <c r="H37" s="274"/>
      <c r="I37" s="262"/>
      <c r="J37" s="274"/>
    </row>
    <row r="38" spans="1:10" ht="33.75" x14ac:dyDescent="0.25">
      <c r="A38" s="294"/>
      <c r="B38" s="286"/>
      <c r="C38" s="309"/>
      <c r="D38" s="107" t="s">
        <v>137</v>
      </c>
      <c r="E38" s="150">
        <v>0.9</v>
      </c>
      <c r="F38" s="8" t="str">
        <f t="shared" si="2"/>
        <v>SATISFACTORIO</v>
      </c>
      <c r="G38" s="304"/>
      <c r="H38" s="274"/>
      <c r="I38" s="262"/>
      <c r="J38" s="274"/>
    </row>
    <row r="39" spans="1:10" ht="22.5" x14ac:dyDescent="0.25">
      <c r="A39" s="294"/>
      <c r="B39" s="286"/>
      <c r="C39" s="309"/>
      <c r="D39" s="108" t="s">
        <v>151</v>
      </c>
      <c r="E39" s="68">
        <f>+'[2]UCI ADULTOS'!$G$15</f>
        <v>1</v>
      </c>
      <c r="F39" s="67" t="str">
        <f t="shared" si="2"/>
        <v>SATISFACTORIO</v>
      </c>
      <c r="G39" s="304"/>
      <c r="H39" s="274"/>
      <c r="I39" s="262"/>
      <c r="J39" s="274"/>
    </row>
    <row r="40" spans="1:10" ht="45" x14ac:dyDescent="0.25">
      <c r="A40" s="294"/>
      <c r="B40" s="286"/>
      <c r="C40" s="309"/>
      <c r="D40" s="107" t="s">
        <v>152</v>
      </c>
      <c r="E40" s="6">
        <f>+'[2]UCI ADULTOS'!$G$16</f>
        <v>1</v>
      </c>
      <c r="F40" s="8" t="str">
        <f t="shared" si="2"/>
        <v>SATISFACTORIO</v>
      </c>
      <c r="G40" s="304"/>
      <c r="H40" s="274"/>
      <c r="I40" s="262"/>
      <c r="J40" s="274"/>
    </row>
    <row r="41" spans="1:10" ht="45" x14ac:dyDescent="0.25">
      <c r="A41" s="294"/>
      <c r="B41" s="286"/>
      <c r="C41" s="309"/>
      <c r="D41" s="103" t="s">
        <v>156</v>
      </c>
      <c r="E41" s="109">
        <f>+'[2]UCI ADULTOS'!$G$17</f>
        <v>1</v>
      </c>
      <c r="F41" s="94" t="str">
        <f t="shared" si="2"/>
        <v>SATISFACTORIO</v>
      </c>
      <c r="G41" s="304"/>
      <c r="H41" s="274"/>
      <c r="I41" s="262"/>
      <c r="J41" s="274"/>
    </row>
    <row r="42" spans="1:10" ht="56.25" x14ac:dyDescent="0.25">
      <c r="A42" s="294"/>
      <c r="B42" s="286"/>
      <c r="C42" s="309"/>
      <c r="D42" s="108" t="s">
        <v>157</v>
      </c>
      <c r="E42" s="109">
        <f>+'[2]UCI ADULTOS'!$G$18</f>
        <v>1</v>
      </c>
      <c r="F42" s="94" t="str">
        <f t="shared" si="2"/>
        <v>SATISFACTORIO</v>
      </c>
      <c r="G42" s="304"/>
      <c r="H42" s="274"/>
      <c r="I42" s="262"/>
      <c r="J42" s="274"/>
    </row>
    <row r="43" spans="1:10" ht="33.75" x14ac:dyDescent="0.25">
      <c r="A43" s="294"/>
      <c r="B43" s="284"/>
      <c r="C43" s="309"/>
      <c r="D43" s="103" t="s">
        <v>158</v>
      </c>
      <c r="E43" s="109">
        <f>+'[2]UCI ADULTOS'!$G$19</f>
        <v>1</v>
      </c>
      <c r="F43" s="94" t="str">
        <f t="shared" si="2"/>
        <v>SATISFACTORIO</v>
      </c>
      <c r="G43" s="304"/>
      <c r="H43" s="274"/>
      <c r="I43" s="262"/>
      <c r="J43" s="274"/>
    </row>
    <row r="44" spans="1:10" ht="45" customHeight="1" x14ac:dyDescent="0.25">
      <c r="A44" s="294"/>
      <c r="B44" s="297" t="s">
        <v>21</v>
      </c>
      <c r="C44" s="309"/>
      <c r="D44" s="104" t="s">
        <v>22</v>
      </c>
      <c r="E44" s="6">
        <f>+'[2]UCI ADULTOS'!$G$20</f>
        <v>1</v>
      </c>
      <c r="F44" s="8" t="str">
        <f t="shared" si="2"/>
        <v>SATISFACTORIO</v>
      </c>
      <c r="G44" s="304"/>
      <c r="H44" s="274"/>
      <c r="I44" s="262"/>
      <c r="J44" s="274"/>
    </row>
    <row r="45" spans="1:10" ht="67.5" customHeight="1" x14ac:dyDescent="0.25">
      <c r="A45" s="294"/>
      <c r="B45" s="298"/>
      <c r="C45" s="309"/>
      <c r="D45" s="104" t="s">
        <v>23</v>
      </c>
      <c r="E45" s="150">
        <v>1</v>
      </c>
      <c r="F45" s="67" t="str">
        <f t="shared" si="2"/>
        <v>SATISFACTORIO</v>
      </c>
      <c r="G45" s="304"/>
      <c r="H45" s="274"/>
      <c r="I45" s="262"/>
      <c r="J45" s="274"/>
    </row>
    <row r="46" spans="1:10" ht="104.25" customHeight="1" x14ac:dyDescent="0.25">
      <c r="A46" s="295"/>
      <c r="B46" s="299"/>
      <c r="C46" s="310"/>
      <c r="D46" s="127" t="s">
        <v>309</v>
      </c>
      <c r="E46" s="150">
        <v>1</v>
      </c>
      <c r="F46" s="142" t="str">
        <f t="shared" si="2"/>
        <v>SATISFACTORIO</v>
      </c>
      <c r="G46" s="305"/>
      <c r="H46" s="275"/>
      <c r="I46" s="263"/>
      <c r="J46" s="275"/>
    </row>
    <row r="47" spans="1:10" ht="78.75" customHeight="1" x14ac:dyDescent="0.25">
      <c r="A47" s="411" t="s">
        <v>15</v>
      </c>
      <c r="B47" s="414" t="s">
        <v>16</v>
      </c>
      <c r="C47" s="292" t="s">
        <v>159</v>
      </c>
      <c r="D47" s="108" t="s">
        <v>154</v>
      </c>
      <c r="E47" s="150">
        <v>1</v>
      </c>
      <c r="F47" s="31" t="str">
        <f t="shared" si="2"/>
        <v>SATISFACTORIO</v>
      </c>
      <c r="G47" s="303">
        <f>+AVERAGE(E47:E58)</f>
        <v>0.88181818181818172</v>
      </c>
      <c r="H47" s="273" t="str">
        <f>+IF(G47&lt;=59%,"INSUFICIENTE",IF(G47&gt;=60%,IF(G47&lt;=79.9%,"ADECUADO",IF(G47&gt;=80%,"SATISFACTORIO"))))</f>
        <v>SATISFACTORIO</v>
      </c>
      <c r="I47" s="349">
        <f>+AVERAGE(G47:G57)</f>
        <v>0.88181818181818172</v>
      </c>
      <c r="J47" s="330" t="str">
        <f>+IF(I47&lt;=59%,"INSUFICIENTE",IF(I47&gt;=60%,IF(I47&lt;=79.9%,"ADECUADO",IF(I47&gt;=80%,"SATISFACTORIO"))))</f>
        <v>SATISFACTORIO</v>
      </c>
    </row>
    <row r="48" spans="1:10" ht="78.75" customHeight="1" x14ac:dyDescent="0.25">
      <c r="A48" s="294"/>
      <c r="B48" s="286"/>
      <c r="C48" s="279"/>
      <c r="D48" s="131" t="s">
        <v>305</v>
      </c>
      <c r="E48" s="150">
        <v>0.55000000000000004</v>
      </c>
      <c r="F48" s="142" t="str">
        <f t="shared" si="2"/>
        <v>INSUFICIENTE</v>
      </c>
      <c r="G48" s="304"/>
      <c r="H48" s="274"/>
      <c r="I48" s="268"/>
      <c r="J48" s="274"/>
    </row>
    <row r="49" spans="1:10" ht="78.75" customHeight="1" x14ac:dyDescent="0.25">
      <c r="A49" s="294"/>
      <c r="B49" s="286"/>
      <c r="C49" s="279"/>
      <c r="D49" s="131" t="s">
        <v>306</v>
      </c>
      <c r="E49" s="150" t="s">
        <v>129</v>
      </c>
      <c r="F49" s="142" t="str">
        <f t="shared" si="2"/>
        <v>SATISFACTORIO</v>
      </c>
      <c r="G49" s="304"/>
      <c r="H49" s="274"/>
      <c r="I49" s="268"/>
      <c r="J49" s="274"/>
    </row>
    <row r="50" spans="1:10" ht="78.75" customHeight="1" x14ac:dyDescent="0.25">
      <c r="A50" s="294"/>
      <c r="B50" s="286"/>
      <c r="C50" s="279"/>
      <c r="D50" s="103" t="s">
        <v>155</v>
      </c>
      <c r="E50" s="150">
        <v>0.6</v>
      </c>
      <c r="F50" s="67" t="str">
        <f t="shared" si="2"/>
        <v>ADECUADO</v>
      </c>
      <c r="G50" s="304"/>
      <c r="H50" s="274"/>
      <c r="I50" s="268"/>
      <c r="J50" s="274"/>
    </row>
    <row r="51" spans="1:10" ht="78.75" customHeight="1" x14ac:dyDescent="0.25">
      <c r="A51" s="294"/>
      <c r="B51" s="286"/>
      <c r="C51" s="279"/>
      <c r="D51" s="153" t="s">
        <v>307</v>
      </c>
      <c r="E51" s="150">
        <v>0.8</v>
      </c>
      <c r="F51" s="142" t="str">
        <f t="shared" si="2"/>
        <v>SATISFACTORIO</v>
      </c>
      <c r="G51" s="304"/>
      <c r="H51" s="274"/>
      <c r="I51" s="268"/>
      <c r="J51" s="274"/>
    </row>
    <row r="52" spans="1:10" ht="44.25" customHeight="1" x14ac:dyDescent="0.25">
      <c r="A52" s="294"/>
      <c r="B52" s="286"/>
      <c r="C52" s="279"/>
      <c r="D52" s="108" t="s">
        <v>151</v>
      </c>
      <c r="E52" s="150">
        <v>0.9</v>
      </c>
      <c r="F52" s="31" t="str">
        <f t="shared" si="2"/>
        <v>SATISFACTORIO</v>
      </c>
      <c r="G52" s="304"/>
      <c r="H52" s="274"/>
      <c r="I52" s="268"/>
      <c r="J52" s="274"/>
    </row>
    <row r="53" spans="1:10" ht="79.5" customHeight="1" x14ac:dyDescent="0.25">
      <c r="A53" s="294"/>
      <c r="B53" s="286"/>
      <c r="C53" s="279"/>
      <c r="D53" s="107" t="s">
        <v>152</v>
      </c>
      <c r="E53" s="150">
        <v>1</v>
      </c>
      <c r="F53" s="67" t="str">
        <f t="shared" si="2"/>
        <v>SATISFACTORIO</v>
      </c>
      <c r="G53" s="304"/>
      <c r="H53" s="274"/>
      <c r="I53" s="268"/>
      <c r="J53" s="274"/>
    </row>
    <row r="54" spans="1:10" ht="79.5" customHeight="1" x14ac:dyDescent="0.25">
      <c r="A54" s="294"/>
      <c r="B54" s="286"/>
      <c r="C54" s="279"/>
      <c r="D54" s="32" t="s">
        <v>19</v>
      </c>
      <c r="E54" s="150">
        <v>1</v>
      </c>
      <c r="F54" s="67" t="str">
        <f t="shared" si="2"/>
        <v>SATISFACTORIO</v>
      </c>
      <c r="G54" s="304"/>
      <c r="H54" s="274"/>
      <c r="I54" s="268"/>
      <c r="J54" s="274"/>
    </row>
    <row r="55" spans="1:10" ht="123.75" customHeight="1" x14ac:dyDescent="0.25">
      <c r="A55" s="294"/>
      <c r="B55" s="410" t="s">
        <v>20</v>
      </c>
      <c r="C55" s="279"/>
      <c r="D55" s="103" t="s">
        <v>130</v>
      </c>
      <c r="E55" s="150">
        <v>1</v>
      </c>
      <c r="F55" s="31" t="str">
        <f t="shared" si="2"/>
        <v>SATISFACTORIO</v>
      </c>
      <c r="G55" s="304"/>
      <c r="H55" s="274"/>
      <c r="I55" s="268"/>
      <c r="J55" s="274"/>
    </row>
    <row r="56" spans="1:10" ht="48.75" customHeight="1" x14ac:dyDescent="0.25">
      <c r="A56" s="294"/>
      <c r="B56" s="382"/>
      <c r="C56" s="279"/>
      <c r="D56" s="111" t="s">
        <v>25</v>
      </c>
      <c r="E56" s="109">
        <f>+'[2]UCI INTERMEDIO'!$G$17</f>
        <v>0.85</v>
      </c>
      <c r="F56" s="94" t="str">
        <f t="shared" si="2"/>
        <v>SATISFACTORIO</v>
      </c>
      <c r="G56" s="304"/>
      <c r="H56" s="274"/>
      <c r="I56" s="268"/>
      <c r="J56" s="274"/>
    </row>
    <row r="57" spans="1:10" ht="67.5" customHeight="1" x14ac:dyDescent="0.25">
      <c r="A57" s="294"/>
      <c r="B57" s="291" t="s">
        <v>21</v>
      </c>
      <c r="C57" s="279"/>
      <c r="D57" s="104" t="s">
        <v>22</v>
      </c>
      <c r="E57" s="70">
        <f>+'[2]UCI INTERMEDIO'!$G$18</f>
        <v>1</v>
      </c>
      <c r="F57" s="71" t="str">
        <f>+IF(E57&lt;=59%,"INSUFICIENTE",IF(E57&gt;=60%,IF(E57&lt;=79%,"ADECUADO",IF(E57&gt;=80%,"SATISFACTORIO"))))</f>
        <v>SATISFACTORIO</v>
      </c>
      <c r="G57" s="304"/>
      <c r="H57" s="274"/>
      <c r="I57" s="268"/>
      <c r="J57" s="274"/>
    </row>
    <row r="58" spans="1:10" ht="40.5" customHeight="1" x14ac:dyDescent="0.25">
      <c r="A58" s="295"/>
      <c r="B58" s="284"/>
      <c r="C58" s="280"/>
      <c r="D58" s="104" t="s">
        <v>23</v>
      </c>
      <c r="E58" s="109">
        <f>+'[2]UCI INTERMEDIO'!$G$19</f>
        <v>1</v>
      </c>
      <c r="F58" s="102" t="str">
        <f>+IF(E58&lt;=59%,"INSUFICIENTE",IF(E58&gt;=60%,IF(E58&lt;=79%,"ADECUADO",IF(E58&gt;=80%,"SATISFACTORIO"))))</f>
        <v>SATISFACTORIO</v>
      </c>
      <c r="G58" s="305"/>
      <c r="H58" s="275"/>
      <c r="I58" s="269"/>
      <c r="J58" s="275"/>
    </row>
    <row r="59" spans="1:10" ht="88.5" customHeight="1" x14ac:dyDescent="0.25">
      <c r="A59" s="352" t="s">
        <v>15</v>
      </c>
      <c r="B59" s="297" t="s">
        <v>16</v>
      </c>
      <c r="C59" s="356" t="s">
        <v>27</v>
      </c>
      <c r="D59" s="134" t="s">
        <v>303</v>
      </c>
      <c r="E59" s="150">
        <v>1</v>
      </c>
      <c r="F59" s="146" t="str">
        <f t="shared" si="2"/>
        <v>SATISFACTORIO</v>
      </c>
      <c r="G59" s="303">
        <f>+E59</f>
        <v>1</v>
      </c>
      <c r="H59" s="273" t="s">
        <v>318</v>
      </c>
      <c r="I59" s="267">
        <v>1</v>
      </c>
      <c r="J59" s="264" t="s">
        <v>318</v>
      </c>
    </row>
    <row r="60" spans="1:10" ht="88.5" customHeight="1" x14ac:dyDescent="0.25">
      <c r="A60" s="294"/>
      <c r="B60" s="298"/>
      <c r="C60" s="407"/>
      <c r="D60" s="159" t="s">
        <v>310</v>
      </c>
      <c r="E60" s="150">
        <v>1</v>
      </c>
      <c r="F60" s="146" t="str">
        <f t="shared" si="2"/>
        <v>SATISFACTORIO</v>
      </c>
      <c r="G60" s="304"/>
      <c r="H60" s="274"/>
      <c r="I60" s="268"/>
      <c r="J60" s="265"/>
    </row>
    <row r="61" spans="1:10" ht="88.5" customHeight="1" x14ac:dyDescent="0.25">
      <c r="A61" s="294"/>
      <c r="B61" s="298"/>
      <c r="C61" s="407"/>
      <c r="D61" s="132" t="s">
        <v>311</v>
      </c>
      <c r="E61" s="150">
        <v>1</v>
      </c>
      <c r="F61" s="146" t="str">
        <f t="shared" si="2"/>
        <v>SATISFACTORIO</v>
      </c>
      <c r="G61" s="304"/>
      <c r="H61" s="274"/>
      <c r="I61" s="268"/>
      <c r="J61" s="265"/>
    </row>
    <row r="62" spans="1:10" ht="88.5" customHeight="1" x14ac:dyDescent="0.25">
      <c r="A62" s="294"/>
      <c r="B62" s="298"/>
      <c r="C62" s="407"/>
      <c r="D62" s="131" t="s">
        <v>306</v>
      </c>
      <c r="E62" s="150" t="s">
        <v>129</v>
      </c>
      <c r="F62" s="146" t="str">
        <f t="shared" si="2"/>
        <v>SATISFACTORIO</v>
      </c>
      <c r="G62" s="304"/>
      <c r="H62" s="274"/>
      <c r="I62" s="268"/>
      <c r="J62" s="265"/>
    </row>
    <row r="63" spans="1:10" ht="78.75" customHeight="1" x14ac:dyDescent="0.25">
      <c r="A63" s="294"/>
      <c r="B63" s="298"/>
      <c r="C63" s="407"/>
      <c r="D63" s="106" t="s">
        <v>137</v>
      </c>
      <c r="E63" s="150">
        <v>1</v>
      </c>
      <c r="F63" s="8" t="str">
        <f t="shared" si="2"/>
        <v>SATISFACTORIO</v>
      </c>
      <c r="G63" s="304"/>
      <c r="H63" s="274"/>
      <c r="I63" s="268"/>
      <c r="J63" s="265"/>
    </row>
    <row r="64" spans="1:10" ht="78.75" customHeight="1" x14ac:dyDescent="0.25">
      <c r="A64" s="294"/>
      <c r="B64" s="298"/>
      <c r="C64" s="407"/>
      <c r="D64" s="113" t="s">
        <v>160</v>
      </c>
      <c r="E64" s="150">
        <v>1</v>
      </c>
      <c r="F64" s="67" t="str">
        <f t="shared" si="2"/>
        <v>SATISFACTORIO</v>
      </c>
      <c r="G64" s="304"/>
      <c r="H64" s="274"/>
      <c r="I64" s="268"/>
      <c r="J64" s="265"/>
    </row>
    <row r="65" spans="1:10" ht="78.75" customHeight="1" x14ac:dyDescent="0.25">
      <c r="A65" s="294"/>
      <c r="B65" s="298"/>
      <c r="C65" s="407"/>
      <c r="D65" s="104" t="s">
        <v>156</v>
      </c>
      <c r="E65" s="150">
        <v>1</v>
      </c>
      <c r="F65" s="67" t="str">
        <f t="shared" si="2"/>
        <v>SATISFACTORIO</v>
      </c>
      <c r="G65" s="304"/>
      <c r="H65" s="274"/>
      <c r="I65" s="268"/>
      <c r="J65" s="265"/>
    </row>
    <row r="66" spans="1:10" ht="45.75" customHeight="1" x14ac:dyDescent="0.25">
      <c r="A66" s="295"/>
      <c r="B66" s="299"/>
      <c r="C66" s="407"/>
      <c r="D66" s="149" t="s">
        <v>312</v>
      </c>
      <c r="E66" s="6">
        <f>+'[3]UCI NEONATAL'!$G$15</f>
        <v>1</v>
      </c>
      <c r="F66" s="8" t="str">
        <f t="shared" si="2"/>
        <v>SATISFACTORIO</v>
      </c>
      <c r="G66" s="304"/>
      <c r="H66" s="274"/>
      <c r="I66" s="268"/>
      <c r="J66" s="265"/>
    </row>
    <row r="67" spans="1:10" ht="45.75" customHeight="1" x14ac:dyDescent="0.25">
      <c r="A67" s="147"/>
      <c r="B67" s="306" t="s">
        <v>21</v>
      </c>
      <c r="C67" s="407"/>
      <c r="D67" s="132" t="s">
        <v>313</v>
      </c>
      <c r="E67" s="145">
        <f>+'[3]UCI NEONATAL'!$G$15</f>
        <v>1</v>
      </c>
      <c r="F67" s="146" t="str">
        <f t="shared" si="2"/>
        <v>SATISFACTORIO</v>
      </c>
      <c r="G67" s="304"/>
      <c r="H67" s="274"/>
      <c r="I67" s="268"/>
      <c r="J67" s="265"/>
    </row>
    <row r="68" spans="1:10" ht="45.75" customHeight="1" x14ac:dyDescent="0.25">
      <c r="A68" s="147"/>
      <c r="B68" s="307"/>
      <c r="C68" s="357"/>
      <c r="D68" s="132" t="s">
        <v>173</v>
      </c>
      <c r="E68" s="145">
        <f>+'[3]UCI NEONATAL'!$G$15</f>
        <v>1</v>
      </c>
      <c r="F68" s="146" t="str">
        <f t="shared" si="2"/>
        <v>SATISFACTORIO</v>
      </c>
      <c r="G68" s="305"/>
      <c r="H68" s="275"/>
      <c r="I68" s="269"/>
      <c r="J68" s="266"/>
    </row>
    <row r="69" spans="1:10" ht="72" customHeight="1" x14ac:dyDescent="0.25">
      <c r="A69" s="293" t="s">
        <v>15</v>
      </c>
      <c r="B69" s="291" t="s">
        <v>16</v>
      </c>
      <c r="C69" s="296" t="s">
        <v>161</v>
      </c>
      <c r="D69" s="114" t="s">
        <v>162</v>
      </c>
      <c r="E69" s="150">
        <v>0.8</v>
      </c>
      <c r="F69" s="8" t="str">
        <f t="shared" si="2"/>
        <v>SATISFACTORIO</v>
      </c>
      <c r="G69" s="303">
        <f>+AVERAGE(E69:E77)</f>
        <v>0.95</v>
      </c>
      <c r="H69" s="273" t="str">
        <f>+IF(G69&lt;=59%,"INSUFICIENTE",IF(G69&gt;=60%,IF(G69&lt;=79.9%,"ADECUADO",IF(G69&gt;=80%,"SATISFACTORIO"))))</f>
        <v>SATISFACTORIO</v>
      </c>
      <c r="I69" s="261">
        <f>+AVERAGE(G69:G77)</f>
        <v>0.95</v>
      </c>
      <c r="J69" s="412" t="str">
        <f>+IF(I69&lt;=59%,"INSUFICIENTE",IF(I69&gt;=60%,IF(I69&lt;=79%,"ADECUADO",IF(I69&gt;=80%,"SATISFACTORIO"))))</f>
        <v>SATISFACTORIO</v>
      </c>
    </row>
    <row r="70" spans="1:10" ht="61.5" customHeight="1" x14ac:dyDescent="0.25">
      <c r="A70" s="294"/>
      <c r="B70" s="286"/>
      <c r="C70" s="279"/>
      <c r="D70" s="115" t="s">
        <v>163</v>
      </c>
      <c r="E70" s="110">
        <f>+'[2]TRASLADO ASISTENCIAL'!$G$12</f>
        <v>1</v>
      </c>
      <c r="F70" s="69" t="str">
        <f t="shared" si="2"/>
        <v>SATISFACTORIO</v>
      </c>
      <c r="G70" s="304"/>
      <c r="H70" s="274"/>
      <c r="I70" s="262"/>
      <c r="J70" s="274"/>
    </row>
    <row r="71" spans="1:10" ht="71.25" customHeight="1" x14ac:dyDescent="0.25">
      <c r="A71" s="294"/>
      <c r="B71" s="286"/>
      <c r="C71" s="279"/>
      <c r="D71" s="114" t="s">
        <v>138</v>
      </c>
      <c r="E71" s="150">
        <v>0.8</v>
      </c>
      <c r="F71" s="69" t="str">
        <f t="shared" si="2"/>
        <v>SATISFACTORIO</v>
      </c>
      <c r="G71" s="304"/>
      <c r="H71" s="274"/>
      <c r="I71" s="262"/>
      <c r="J71" s="274"/>
    </row>
    <row r="72" spans="1:10" ht="81.75" customHeight="1" x14ac:dyDescent="0.25">
      <c r="A72" s="294"/>
      <c r="B72" s="286"/>
      <c r="C72" s="279"/>
      <c r="D72" s="114" t="s">
        <v>164</v>
      </c>
      <c r="E72" s="150">
        <v>1</v>
      </c>
      <c r="F72" s="69" t="str">
        <f t="shared" si="2"/>
        <v>SATISFACTORIO</v>
      </c>
      <c r="G72" s="304"/>
      <c r="H72" s="274"/>
      <c r="I72" s="262"/>
      <c r="J72" s="274"/>
    </row>
    <row r="73" spans="1:10" ht="87" customHeight="1" x14ac:dyDescent="0.25">
      <c r="A73" s="294"/>
      <c r="B73" s="284"/>
      <c r="C73" s="279"/>
      <c r="D73" s="108" t="s">
        <v>165</v>
      </c>
      <c r="E73" s="150">
        <v>1</v>
      </c>
      <c r="F73" s="69" t="str">
        <f t="shared" si="2"/>
        <v>SATISFACTORIO</v>
      </c>
      <c r="G73" s="304"/>
      <c r="H73" s="274"/>
      <c r="I73" s="262"/>
      <c r="J73" s="274"/>
    </row>
    <row r="74" spans="1:10" ht="87" customHeight="1" x14ac:dyDescent="0.25">
      <c r="A74" s="294"/>
      <c r="B74" s="143"/>
      <c r="C74" s="279"/>
      <c r="D74" s="131" t="s">
        <v>314</v>
      </c>
      <c r="E74" s="150" t="s">
        <v>315</v>
      </c>
      <c r="F74" s="146" t="str">
        <f t="shared" si="2"/>
        <v>SATISFACTORIO</v>
      </c>
      <c r="G74" s="304"/>
      <c r="H74" s="274"/>
      <c r="I74" s="262"/>
      <c r="J74" s="274"/>
    </row>
    <row r="75" spans="1:10" ht="123.75" customHeight="1" x14ac:dyDescent="0.25">
      <c r="A75" s="294"/>
      <c r="B75" s="413" t="s">
        <v>20</v>
      </c>
      <c r="C75" s="279"/>
      <c r="D75" s="11" t="s">
        <v>28</v>
      </c>
      <c r="E75" s="6">
        <f>+'[3]REFERENCIA Y CONTRAREFERENCIA'!$G$14</f>
        <v>1</v>
      </c>
      <c r="F75" s="8" t="str">
        <f t="shared" si="2"/>
        <v>SATISFACTORIO</v>
      </c>
      <c r="G75" s="304"/>
      <c r="H75" s="274"/>
      <c r="I75" s="262"/>
      <c r="J75" s="274"/>
    </row>
    <row r="76" spans="1:10" ht="33.75" x14ac:dyDescent="0.25">
      <c r="A76" s="294"/>
      <c r="B76" s="413"/>
      <c r="C76" s="279"/>
      <c r="D76" s="5" t="s">
        <v>29</v>
      </c>
      <c r="E76" s="6">
        <f>+'[3]REFERENCIA Y CONTRAREFERENCIA'!$G$15</f>
        <v>1</v>
      </c>
      <c r="F76" s="8" t="str">
        <f t="shared" si="2"/>
        <v>SATISFACTORIO</v>
      </c>
      <c r="G76" s="304"/>
      <c r="H76" s="274"/>
      <c r="I76" s="262"/>
      <c r="J76" s="274"/>
    </row>
    <row r="77" spans="1:10" ht="101.25" customHeight="1" x14ac:dyDescent="0.25">
      <c r="A77" s="295"/>
      <c r="B77" s="5" t="s">
        <v>21</v>
      </c>
      <c r="C77" s="280"/>
      <c r="D77" s="72" t="s">
        <v>22</v>
      </c>
      <c r="E77" s="70">
        <f>+'[4]REFERENCIA Y CONTRAREFERENCIA '!$G$26</f>
        <v>1</v>
      </c>
      <c r="F77" s="69" t="str">
        <f t="shared" si="2"/>
        <v>SATISFACTORIO</v>
      </c>
      <c r="G77" s="305"/>
      <c r="H77" s="275"/>
      <c r="I77" s="263"/>
      <c r="J77" s="275"/>
    </row>
    <row r="78" spans="1:10" ht="117.75" customHeight="1" x14ac:dyDescent="0.25">
      <c r="A78" s="258" t="s">
        <v>15</v>
      </c>
      <c r="B78" s="405" t="s">
        <v>16</v>
      </c>
      <c r="C78" s="333" t="s">
        <v>30</v>
      </c>
      <c r="D78" s="152" t="s">
        <v>316</v>
      </c>
      <c r="E78" s="150">
        <v>0.75</v>
      </c>
      <c r="F78" s="146" t="str">
        <f t="shared" si="2"/>
        <v>ADECUADO</v>
      </c>
      <c r="G78" s="327">
        <f>+AVERAGE(E78:E83)</f>
        <v>0.7583333333333333</v>
      </c>
      <c r="H78" s="273" t="s">
        <v>375</v>
      </c>
      <c r="I78" s="270">
        <f>+AVERAGE(G78:G83)</f>
        <v>0.7583333333333333</v>
      </c>
      <c r="J78" s="273" t="str">
        <f>+IF(I78&lt;=59%,"INSUFICIENTE",IF(I78&gt;=60%,IF(I78&lt;=79.9%,"ADECUADO",IF(I78&gt;=80%,"SATISFACTORIO"))))</f>
        <v>ADECUADO</v>
      </c>
    </row>
    <row r="79" spans="1:10" ht="117.75" customHeight="1" x14ac:dyDescent="0.25">
      <c r="A79" s="259"/>
      <c r="B79" s="406"/>
      <c r="C79" s="334"/>
      <c r="D79" s="160" t="s">
        <v>317</v>
      </c>
      <c r="E79" s="150">
        <v>0</v>
      </c>
      <c r="F79" s="146" t="str">
        <f t="shared" si="2"/>
        <v>INSUFICIENTE</v>
      </c>
      <c r="G79" s="328"/>
      <c r="H79" s="274"/>
      <c r="I79" s="271"/>
      <c r="J79" s="274"/>
    </row>
    <row r="80" spans="1:10" ht="61.5" customHeight="1" x14ac:dyDescent="0.25">
      <c r="A80" s="259"/>
      <c r="B80" s="283" t="s">
        <v>20</v>
      </c>
      <c r="C80" s="334"/>
      <c r="D80" s="119" t="s">
        <v>166</v>
      </c>
      <c r="E80" s="150">
        <v>0.8</v>
      </c>
      <c r="F80" s="101" t="str">
        <f t="shared" si="2"/>
        <v>SATISFACTORIO</v>
      </c>
      <c r="G80" s="328"/>
      <c r="H80" s="274"/>
      <c r="I80" s="271"/>
      <c r="J80" s="274"/>
    </row>
    <row r="81" spans="1:16384" ht="94.5" customHeight="1" x14ac:dyDescent="0.25">
      <c r="A81" s="259"/>
      <c r="B81" s="284"/>
      <c r="C81" s="334"/>
      <c r="D81" s="120" t="s">
        <v>167</v>
      </c>
      <c r="E81" s="150">
        <v>1</v>
      </c>
      <c r="F81" s="101" t="str">
        <f t="shared" si="2"/>
        <v>SATISFACTORIO</v>
      </c>
      <c r="G81" s="328"/>
      <c r="H81" s="274"/>
      <c r="I81" s="271"/>
      <c r="J81" s="274"/>
    </row>
    <row r="82" spans="1:16384" ht="78.75" customHeight="1" x14ac:dyDescent="0.25">
      <c r="A82" s="259"/>
      <c r="B82" s="283" t="s">
        <v>21</v>
      </c>
      <c r="C82" s="334"/>
      <c r="D82" s="119" t="s">
        <v>22</v>
      </c>
      <c r="E82" s="100">
        <f>+'[2]CONSULTA EXTERNA'!$G$14</f>
        <v>1</v>
      </c>
      <c r="F82" s="101" t="str">
        <f t="shared" si="2"/>
        <v>SATISFACTORIO</v>
      </c>
      <c r="G82" s="328"/>
      <c r="H82" s="274"/>
      <c r="I82" s="271"/>
      <c r="J82" s="274"/>
    </row>
    <row r="83" spans="1:16384" ht="29.25" customHeight="1" x14ac:dyDescent="0.25">
      <c r="A83" s="260"/>
      <c r="B83" s="284"/>
      <c r="C83" s="335"/>
      <c r="D83" s="119" t="s">
        <v>23</v>
      </c>
      <c r="E83" s="150">
        <v>1</v>
      </c>
      <c r="F83" s="101" t="str">
        <f t="shared" si="2"/>
        <v>SATISFACTORIO</v>
      </c>
      <c r="G83" s="329"/>
      <c r="H83" s="275"/>
      <c r="I83" s="272"/>
      <c r="J83" s="275"/>
    </row>
    <row r="84" spans="1:16384" ht="82.5" customHeight="1" x14ac:dyDescent="0.25">
      <c r="A84" s="258" t="s">
        <v>15</v>
      </c>
      <c r="B84" s="297" t="s">
        <v>16</v>
      </c>
      <c r="C84" s="315" t="s">
        <v>31</v>
      </c>
      <c r="D84" s="131" t="s">
        <v>316</v>
      </c>
      <c r="E84" s="150">
        <v>1</v>
      </c>
      <c r="F84" s="146" t="str">
        <f t="shared" si="2"/>
        <v>SATISFACTORIO</v>
      </c>
      <c r="G84" s="336">
        <f>+AVERAGE(E85:E87)</f>
        <v>1</v>
      </c>
      <c r="H84" s="273" t="str">
        <f>+IF(G84&lt;=59%,"INSUFICIENTE",IF(G84&gt;=60%,IF(G84&lt;=79.9%,"ADECUADO",IF(G84&gt;=80%,"SATISFACTORIO"))))</f>
        <v>SATISFACTORIO</v>
      </c>
      <c r="I84" s="267">
        <f>+AVERAGE(G84:G88)</f>
        <v>1</v>
      </c>
      <c r="J84" s="273" t="str">
        <f>+IF(I84&lt;=59%,"INSUFICIENTE",IF(I84&gt;=60%,IF(I84&lt;=79%,"ADECUADO",IF(I84&gt;=80%,"SATISFACTORIO"))))</f>
        <v>SATISFACTORIO</v>
      </c>
    </row>
    <row r="85" spans="1:16384" ht="78.75" customHeight="1" x14ac:dyDescent="0.25">
      <c r="A85" s="259"/>
      <c r="B85" s="298"/>
      <c r="C85" s="279"/>
      <c r="D85" s="121" t="s">
        <v>168</v>
      </c>
      <c r="E85" s="7">
        <f>+[2]Quirofanos!$G$11</f>
        <v>1</v>
      </c>
      <c r="F85" s="9" t="str">
        <f t="shared" si="2"/>
        <v>SATISFACTORIO</v>
      </c>
      <c r="G85" s="337"/>
      <c r="H85" s="274"/>
      <c r="I85" s="268"/>
      <c r="J85" s="274"/>
    </row>
    <row r="86" spans="1:16384" ht="45" x14ac:dyDescent="0.25">
      <c r="A86" s="259"/>
      <c r="B86" s="298"/>
      <c r="C86" s="279"/>
      <c r="D86" s="122" t="s">
        <v>136</v>
      </c>
      <c r="E86" s="150" t="s">
        <v>129</v>
      </c>
      <c r="F86" s="9" t="str">
        <f t="shared" si="2"/>
        <v>SATISFACTORIO</v>
      </c>
      <c r="G86" s="337"/>
      <c r="H86" s="274"/>
      <c r="I86" s="268"/>
      <c r="J86" s="274"/>
    </row>
    <row r="87" spans="1:16384" ht="54" customHeight="1" x14ac:dyDescent="0.25">
      <c r="A87" s="259"/>
      <c r="B87" s="299"/>
      <c r="C87" s="279"/>
      <c r="D87" s="119" t="s">
        <v>19</v>
      </c>
      <c r="E87" s="150">
        <v>1</v>
      </c>
      <c r="F87" s="73" t="str">
        <f t="shared" si="2"/>
        <v>SATISFACTORIO</v>
      </c>
      <c r="G87" s="338"/>
      <c r="H87" s="275"/>
      <c r="I87" s="268"/>
      <c r="J87" s="274"/>
    </row>
    <row r="88" spans="1:16384" ht="54" customHeight="1" x14ac:dyDescent="0.25">
      <c r="A88" s="259"/>
      <c r="B88" s="283" t="s">
        <v>21</v>
      </c>
      <c r="C88" s="279"/>
      <c r="D88" s="119" t="s">
        <v>22</v>
      </c>
      <c r="E88" s="123">
        <f>+[2]Quirofanos!$G$14</f>
        <v>1</v>
      </c>
      <c r="F88" s="101" t="str">
        <f t="shared" si="2"/>
        <v>SATISFACTORIO</v>
      </c>
      <c r="G88" s="340" t="str">
        <f>+E89</f>
        <v>N.A</v>
      </c>
      <c r="H88" s="330" t="str">
        <f>+IF(G88&lt;=59%,"INSUFICIENTE",IF(G88&gt;=60%,IF(G88&lt;=79.9%,"ADECUADO",IF(G88&gt;=80%,"SATISFACTORIO"))))</f>
        <v>SATISFACTORIO</v>
      </c>
      <c r="I88" s="268"/>
      <c r="J88" s="274"/>
    </row>
    <row r="89" spans="1:16384" ht="56.25" customHeight="1" x14ac:dyDescent="0.25">
      <c r="A89" s="260"/>
      <c r="B89" s="284"/>
      <c r="C89" s="280"/>
      <c r="D89" s="119" t="s">
        <v>23</v>
      </c>
      <c r="E89" s="150" t="s">
        <v>299</v>
      </c>
      <c r="F89" s="9" t="str">
        <f t="shared" si="2"/>
        <v>SATISFACTORIO</v>
      </c>
      <c r="G89" s="338"/>
      <c r="H89" s="275"/>
      <c r="I89" s="269"/>
      <c r="J89" s="275"/>
    </row>
    <row r="90" spans="1:16384" ht="80.25" customHeight="1" x14ac:dyDescent="0.25">
      <c r="A90" s="348" t="s">
        <v>15</v>
      </c>
      <c r="B90" s="285" t="s">
        <v>16</v>
      </c>
      <c r="C90" s="278" t="s">
        <v>141</v>
      </c>
      <c r="D90" s="119" t="s">
        <v>135</v>
      </c>
      <c r="E90" s="150">
        <v>0.4</v>
      </c>
      <c r="F90" s="77" t="str">
        <f t="shared" si="2"/>
        <v>INSUFICIENTE</v>
      </c>
      <c r="G90" s="336">
        <f>+AVERAGE(E90:E97)</f>
        <v>0.85</v>
      </c>
      <c r="H90" s="273" t="s">
        <v>318</v>
      </c>
      <c r="I90" s="281">
        <f>+AVERAGE(G90:G97)</f>
        <v>0.85</v>
      </c>
      <c r="J90" s="282" t="str">
        <f>+IF(I90&lt;=59%,"INSUFICIENTE",IF(I90&gt;=60%,IF(I90&lt;=79%,"ADECUADO",IF(I90&gt;=80%,"SATISFACTORIO"))))</f>
        <v>SATISFACTORIO</v>
      </c>
    </row>
    <row r="91" spans="1:16384" ht="78.75" x14ac:dyDescent="0.25">
      <c r="A91" s="259"/>
      <c r="B91" s="286"/>
      <c r="C91" s="279"/>
      <c r="D91" s="131" t="s">
        <v>302</v>
      </c>
      <c r="E91" s="82">
        <f>+[2]MATERNIDAD!$G$12</f>
        <v>1</v>
      </c>
      <c r="F91" s="77" t="str">
        <f t="shared" si="2"/>
        <v>SATISFACTORIO</v>
      </c>
      <c r="G91" s="337"/>
      <c r="H91" s="274"/>
      <c r="I91" s="268"/>
      <c r="J91" s="274"/>
    </row>
    <row r="92" spans="1:16384" ht="15" customHeight="1" x14ac:dyDescent="0.25">
      <c r="A92" s="259"/>
      <c r="B92" s="286"/>
      <c r="C92" s="279"/>
      <c r="D92" s="250" t="s">
        <v>169</v>
      </c>
      <c r="E92" s="339">
        <v>1</v>
      </c>
      <c r="F92" s="250" t="s">
        <v>318</v>
      </c>
      <c r="G92" s="337"/>
      <c r="H92" s="274"/>
      <c r="I92" s="268"/>
      <c r="J92" s="274"/>
      <c r="K92" s="250" t="s">
        <v>169</v>
      </c>
      <c r="L92" s="250" t="s">
        <v>169</v>
      </c>
      <c r="M92" s="250" t="s">
        <v>169</v>
      </c>
      <c r="N92" s="250" t="s">
        <v>169</v>
      </c>
      <c r="O92" s="250" t="s">
        <v>169</v>
      </c>
      <c r="P92" s="250" t="s">
        <v>169</v>
      </c>
      <c r="Q92" s="250" t="s">
        <v>169</v>
      </c>
      <c r="R92" s="250" t="s">
        <v>169</v>
      </c>
      <c r="S92" s="250" t="s">
        <v>169</v>
      </c>
      <c r="T92" s="250" t="s">
        <v>169</v>
      </c>
      <c r="U92" s="250" t="s">
        <v>169</v>
      </c>
      <c r="V92" s="250" t="s">
        <v>169</v>
      </c>
      <c r="W92" s="250" t="s">
        <v>169</v>
      </c>
      <c r="X92" s="250" t="s">
        <v>169</v>
      </c>
      <c r="Y92" s="250" t="s">
        <v>169</v>
      </c>
      <c r="Z92" s="250" t="s">
        <v>169</v>
      </c>
      <c r="AA92" s="250" t="s">
        <v>169</v>
      </c>
      <c r="AB92" s="250" t="s">
        <v>169</v>
      </c>
      <c r="AC92" s="250" t="s">
        <v>169</v>
      </c>
      <c r="AD92" s="250" t="s">
        <v>169</v>
      </c>
      <c r="AE92" s="250" t="s">
        <v>169</v>
      </c>
      <c r="AF92" s="250" t="s">
        <v>169</v>
      </c>
      <c r="AG92" s="250" t="s">
        <v>169</v>
      </c>
      <c r="AH92" s="250" t="s">
        <v>169</v>
      </c>
      <c r="AI92" s="250" t="s">
        <v>169</v>
      </c>
      <c r="AJ92" s="250" t="s">
        <v>169</v>
      </c>
      <c r="AK92" s="250" t="s">
        <v>169</v>
      </c>
      <c r="AL92" s="250" t="s">
        <v>169</v>
      </c>
      <c r="AM92" s="250" t="s">
        <v>169</v>
      </c>
      <c r="AN92" s="250" t="s">
        <v>169</v>
      </c>
      <c r="AO92" s="250" t="s">
        <v>169</v>
      </c>
      <c r="AP92" s="250" t="s">
        <v>169</v>
      </c>
      <c r="AQ92" s="250" t="s">
        <v>169</v>
      </c>
      <c r="AR92" s="250" t="s">
        <v>169</v>
      </c>
      <c r="AS92" s="250" t="s">
        <v>169</v>
      </c>
      <c r="AT92" s="250" t="s">
        <v>169</v>
      </c>
      <c r="AU92" s="250" t="s">
        <v>169</v>
      </c>
      <c r="AV92" s="250" t="s">
        <v>169</v>
      </c>
      <c r="AW92" s="250" t="s">
        <v>169</v>
      </c>
      <c r="AX92" s="250" t="s">
        <v>169</v>
      </c>
      <c r="AY92" s="250" t="s">
        <v>169</v>
      </c>
      <c r="AZ92" s="250" t="s">
        <v>169</v>
      </c>
      <c r="BA92" s="250" t="s">
        <v>169</v>
      </c>
      <c r="BB92" s="250" t="s">
        <v>169</v>
      </c>
      <c r="BC92" s="250" t="s">
        <v>169</v>
      </c>
      <c r="BD92" s="250" t="s">
        <v>169</v>
      </c>
      <c r="BE92" s="250" t="s">
        <v>169</v>
      </c>
      <c r="BF92" s="250" t="s">
        <v>169</v>
      </c>
      <c r="BG92" s="250" t="s">
        <v>169</v>
      </c>
      <c r="BH92" s="250" t="s">
        <v>169</v>
      </c>
      <c r="BI92" s="250" t="s">
        <v>169</v>
      </c>
      <c r="BJ92" s="250" t="s">
        <v>169</v>
      </c>
      <c r="BK92" s="250" t="s">
        <v>169</v>
      </c>
      <c r="BL92" s="250" t="s">
        <v>169</v>
      </c>
      <c r="BM92" s="250" t="s">
        <v>169</v>
      </c>
      <c r="BN92" s="250" t="s">
        <v>169</v>
      </c>
      <c r="BO92" s="250" t="s">
        <v>169</v>
      </c>
      <c r="BP92" s="250" t="s">
        <v>169</v>
      </c>
      <c r="BQ92" s="250" t="s">
        <v>169</v>
      </c>
      <c r="BR92" s="250" t="s">
        <v>169</v>
      </c>
      <c r="BS92" s="250" t="s">
        <v>169</v>
      </c>
      <c r="BT92" s="250" t="s">
        <v>169</v>
      </c>
      <c r="BU92" s="250" t="s">
        <v>169</v>
      </c>
      <c r="BV92" s="250" t="s">
        <v>169</v>
      </c>
      <c r="BW92" s="250" t="s">
        <v>169</v>
      </c>
      <c r="BX92" s="250" t="s">
        <v>169</v>
      </c>
      <c r="BY92" s="250" t="s">
        <v>169</v>
      </c>
      <c r="BZ92" s="250" t="s">
        <v>169</v>
      </c>
      <c r="CA92" s="250" t="s">
        <v>169</v>
      </c>
      <c r="CB92" s="250" t="s">
        <v>169</v>
      </c>
      <c r="CC92" s="250" t="s">
        <v>169</v>
      </c>
      <c r="CD92" s="250" t="s">
        <v>169</v>
      </c>
      <c r="CE92" s="250" t="s">
        <v>169</v>
      </c>
      <c r="CF92" s="250" t="s">
        <v>169</v>
      </c>
      <c r="CG92" s="250" t="s">
        <v>169</v>
      </c>
      <c r="CH92" s="250" t="s">
        <v>169</v>
      </c>
      <c r="CI92" s="250" t="s">
        <v>169</v>
      </c>
      <c r="CJ92" s="250" t="s">
        <v>169</v>
      </c>
      <c r="CK92" s="250" t="s">
        <v>169</v>
      </c>
      <c r="CL92" s="250" t="s">
        <v>169</v>
      </c>
      <c r="CM92" s="250" t="s">
        <v>169</v>
      </c>
      <c r="CN92" s="250" t="s">
        <v>169</v>
      </c>
      <c r="CO92" s="250" t="s">
        <v>169</v>
      </c>
      <c r="CP92" s="250" t="s">
        <v>169</v>
      </c>
      <c r="CQ92" s="250" t="s">
        <v>169</v>
      </c>
      <c r="CR92" s="250" t="s">
        <v>169</v>
      </c>
      <c r="CS92" s="250" t="s">
        <v>169</v>
      </c>
      <c r="CT92" s="250" t="s">
        <v>169</v>
      </c>
      <c r="CU92" s="250" t="s">
        <v>169</v>
      </c>
      <c r="CV92" s="250" t="s">
        <v>169</v>
      </c>
      <c r="CW92" s="250" t="s">
        <v>169</v>
      </c>
      <c r="CX92" s="250" t="s">
        <v>169</v>
      </c>
      <c r="CY92" s="250" t="s">
        <v>169</v>
      </c>
      <c r="CZ92" s="250" t="s">
        <v>169</v>
      </c>
      <c r="DA92" s="250" t="s">
        <v>169</v>
      </c>
      <c r="DB92" s="250" t="s">
        <v>169</v>
      </c>
      <c r="DC92" s="250" t="s">
        <v>169</v>
      </c>
      <c r="DD92" s="250" t="s">
        <v>169</v>
      </c>
      <c r="DE92" s="250" t="s">
        <v>169</v>
      </c>
      <c r="DF92" s="250" t="s">
        <v>169</v>
      </c>
      <c r="DG92" s="250" t="s">
        <v>169</v>
      </c>
      <c r="DH92" s="250" t="s">
        <v>169</v>
      </c>
      <c r="DI92" s="250" t="s">
        <v>169</v>
      </c>
      <c r="DJ92" s="250" t="s">
        <v>169</v>
      </c>
      <c r="DK92" s="250" t="s">
        <v>169</v>
      </c>
      <c r="DL92" s="250" t="s">
        <v>169</v>
      </c>
      <c r="DM92" s="250" t="s">
        <v>169</v>
      </c>
      <c r="DN92" s="250" t="s">
        <v>169</v>
      </c>
      <c r="DO92" s="250" t="s">
        <v>169</v>
      </c>
      <c r="DP92" s="250" t="s">
        <v>169</v>
      </c>
      <c r="DQ92" s="250" t="s">
        <v>169</v>
      </c>
      <c r="DR92" s="250" t="s">
        <v>169</v>
      </c>
      <c r="DS92" s="250" t="s">
        <v>169</v>
      </c>
      <c r="DT92" s="250" t="s">
        <v>169</v>
      </c>
      <c r="DU92" s="250" t="s">
        <v>169</v>
      </c>
      <c r="DV92" s="250" t="s">
        <v>169</v>
      </c>
      <c r="DW92" s="250" t="s">
        <v>169</v>
      </c>
      <c r="DX92" s="250" t="s">
        <v>169</v>
      </c>
      <c r="DY92" s="250" t="s">
        <v>169</v>
      </c>
      <c r="DZ92" s="250" t="s">
        <v>169</v>
      </c>
      <c r="EA92" s="250" t="s">
        <v>169</v>
      </c>
      <c r="EB92" s="250" t="s">
        <v>169</v>
      </c>
      <c r="EC92" s="250" t="s">
        <v>169</v>
      </c>
      <c r="ED92" s="250" t="s">
        <v>169</v>
      </c>
      <c r="EE92" s="250" t="s">
        <v>169</v>
      </c>
      <c r="EF92" s="250" t="s">
        <v>169</v>
      </c>
      <c r="EG92" s="250" t="s">
        <v>169</v>
      </c>
      <c r="EH92" s="250" t="s">
        <v>169</v>
      </c>
      <c r="EI92" s="250" t="s">
        <v>169</v>
      </c>
      <c r="EJ92" s="250" t="s">
        <v>169</v>
      </c>
      <c r="EK92" s="250" t="s">
        <v>169</v>
      </c>
      <c r="EL92" s="250" t="s">
        <v>169</v>
      </c>
      <c r="EM92" s="250" t="s">
        <v>169</v>
      </c>
      <c r="EN92" s="250" t="s">
        <v>169</v>
      </c>
      <c r="EO92" s="250" t="s">
        <v>169</v>
      </c>
      <c r="EP92" s="250" t="s">
        <v>169</v>
      </c>
      <c r="EQ92" s="250" t="s">
        <v>169</v>
      </c>
      <c r="ER92" s="250" t="s">
        <v>169</v>
      </c>
      <c r="ES92" s="250" t="s">
        <v>169</v>
      </c>
      <c r="ET92" s="250" t="s">
        <v>169</v>
      </c>
      <c r="EU92" s="250" t="s">
        <v>169</v>
      </c>
      <c r="EV92" s="250" t="s">
        <v>169</v>
      </c>
      <c r="EW92" s="250" t="s">
        <v>169</v>
      </c>
      <c r="EX92" s="250" t="s">
        <v>169</v>
      </c>
      <c r="EY92" s="250" t="s">
        <v>169</v>
      </c>
      <c r="EZ92" s="250" t="s">
        <v>169</v>
      </c>
      <c r="FA92" s="250" t="s">
        <v>169</v>
      </c>
      <c r="FB92" s="250" t="s">
        <v>169</v>
      </c>
      <c r="FC92" s="250" t="s">
        <v>169</v>
      </c>
      <c r="FD92" s="250" t="s">
        <v>169</v>
      </c>
      <c r="FE92" s="250" t="s">
        <v>169</v>
      </c>
      <c r="FF92" s="250" t="s">
        <v>169</v>
      </c>
      <c r="FG92" s="250" t="s">
        <v>169</v>
      </c>
      <c r="FH92" s="250" t="s">
        <v>169</v>
      </c>
      <c r="FI92" s="250" t="s">
        <v>169</v>
      </c>
      <c r="FJ92" s="250" t="s">
        <v>169</v>
      </c>
      <c r="FK92" s="250" t="s">
        <v>169</v>
      </c>
      <c r="FL92" s="250" t="s">
        <v>169</v>
      </c>
      <c r="FM92" s="250" t="s">
        <v>169</v>
      </c>
      <c r="FN92" s="250" t="s">
        <v>169</v>
      </c>
      <c r="FO92" s="250" t="s">
        <v>169</v>
      </c>
      <c r="FP92" s="250" t="s">
        <v>169</v>
      </c>
      <c r="FQ92" s="250" t="s">
        <v>169</v>
      </c>
      <c r="FR92" s="250" t="s">
        <v>169</v>
      </c>
      <c r="FS92" s="250" t="s">
        <v>169</v>
      </c>
      <c r="FT92" s="250" t="s">
        <v>169</v>
      </c>
      <c r="FU92" s="250" t="s">
        <v>169</v>
      </c>
      <c r="FV92" s="250" t="s">
        <v>169</v>
      </c>
      <c r="FW92" s="250" t="s">
        <v>169</v>
      </c>
      <c r="FX92" s="250" t="s">
        <v>169</v>
      </c>
      <c r="FY92" s="250" t="s">
        <v>169</v>
      </c>
      <c r="FZ92" s="250" t="s">
        <v>169</v>
      </c>
      <c r="GA92" s="250" t="s">
        <v>169</v>
      </c>
      <c r="GB92" s="250" t="s">
        <v>169</v>
      </c>
      <c r="GC92" s="250" t="s">
        <v>169</v>
      </c>
      <c r="GD92" s="250" t="s">
        <v>169</v>
      </c>
      <c r="GE92" s="250" t="s">
        <v>169</v>
      </c>
      <c r="GF92" s="250" t="s">
        <v>169</v>
      </c>
      <c r="GG92" s="250" t="s">
        <v>169</v>
      </c>
      <c r="GH92" s="250" t="s">
        <v>169</v>
      </c>
      <c r="GI92" s="250" t="s">
        <v>169</v>
      </c>
      <c r="GJ92" s="250" t="s">
        <v>169</v>
      </c>
      <c r="GK92" s="250" t="s">
        <v>169</v>
      </c>
      <c r="GL92" s="250" t="s">
        <v>169</v>
      </c>
      <c r="GM92" s="250" t="s">
        <v>169</v>
      </c>
      <c r="GN92" s="250" t="s">
        <v>169</v>
      </c>
      <c r="GO92" s="250" t="s">
        <v>169</v>
      </c>
      <c r="GP92" s="250" t="s">
        <v>169</v>
      </c>
      <c r="GQ92" s="250" t="s">
        <v>169</v>
      </c>
      <c r="GR92" s="250" t="s">
        <v>169</v>
      </c>
      <c r="GS92" s="250" t="s">
        <v>169</v>
      </c>
      <c r="GT92" s="250" t="s">
        <v>169</v>
      </c>
      <c r="GU92" s="250" t="s">
        <v>169</v>
      </c>
      <c r="GV92" s="250" t="s">
        <v>169</v>
      </c>
      <c r="GW92" s="250" t="s">
        <v>169</v>
      </c>
      <c r="GX92" s="250" t="s">
        <v>169</v>
      </c>
      <c r="GY92" s="250" t="s">
        <v>169</v>
      </c>
      <c r="GZ92" s="250" t="s">
        <v>169</v>
      </c>
      <c r="HA92" s="250" t="s">
        <v>169</v>
      </c>
      <c r="HB92" s="250" t="s">
        <v>169</v>
      </c>
      <c r="HC92" s="250" t="s">
        <v>169</v>
      </c>
      <c r="HD92" s="250" t="s">
        <v>169</v>
      </c>
      <c r="HE92" s="250" t="s">
        <v>169</v>
      </c>
      <c r="HF92" s="250" t="s">
        <v>169</v>
      </c>
      <c r="HG92" s="250" t="s">
        <v>169</v>
      </c>
      <c r="HH92" s="250" t="s">
        <v>169</v>
      </c>
      <c r="HI92" s="250" t="s">
        <v>169</v>
      </c>
      <c r="HJ92" s="250" t="s">
        <v>169</v>
      </c>
      <c r="HK92" s="250" t="s">
        <v>169</v>
      </c>
      <c r="HL92" s="250" t="s">
        <v>169</v>
      </c>
      <c r="HM92" s="250" t="s">
        <v>169</v>
      </c>
      <c r="HN92" s="250" t="s">
        <v>169</v>
      </c>
      <c r="HO92" s="250" t="s">
        <v>169</v>
      </c>
      <c r="HP92" s="250" t="s">
        <v>169</v>
      </c>
      <c r="HQ92" s="250" t="s">
        <v>169</v>
      </c>
      <c r="HR92" s="250" t="s">
        <v>169</v>
      </c>
      <c r="HS92" s="250" t="s">
        <v>169</v>
      </c>
      <c r="HT92" s="250" t="s">
        <v>169</v>
      </c>
      <c r="HU92" s="250" t="s">
        <v>169</v>
      </c>
      <c r="HV92" s="250" t="s">
        <v>169</v>
      </c>
      <c r="HW92" s="250" t="s">
        <v>169</v>
      </c>
      <c r="HX92" s="250" t="s">
        <v>169</v>
      </c>
      <c r="HY92" s="250" t="s">
        <v>169</v>
      </c>
      <c r="HZ92" s="250" t="s">
        <v>169</v>
      </c>
      <c r="IA92" s="250" t="s">
        <v>169</v>
      </c>
      <c r="IB92" s="250" t="s">
        <v>169</v>
      </c>
      <c r="IC92" s="250" t="s">
        <v>169</v>
      </c>
      <c r="ID92" s="250" t="s">
        <v>169</v>
      </c>
      <c r="IE92" s="250" t="s">
        <v>169</v>
      </c>
      <c r="IF92" s="250" t="s">
        <v>169</v>
      </c>
      <c r="IG92" s="250" t="s">
        <v>169</v>
      </c>
      <c r="IH92" s="250" t="s">
        <v>169</v>
      </c>
      <c r="II92" s="250" t="s">
        <v>169</v>
      </c>
      <c r="IJ92" s="250" t="s">
        <v>169</v>
      </c>
      <c r="IK92" s="250" t="s">
        <v>169</v>
      </c>
      <c r="IL92" s="250" t="s">
        <v>169</v>
      </c>
      <c r="IM92" s="250" t="s">
        <v>169</v>
      </c>
      <c r="IN92" s="250" t="s">
        <v>169</v>
      </c>
      <c r="IO92" s="250" t="s">
        <v>169</v>
      </c>
      <c r="IP92" s="250" t="s">
        <v>169</v>
      </c>
      <c r="IQ92" s="250" t="s">
        <v>169</v>
      </c>
      <c r="IR92" s="250" t="s">
        <v>169</v>
      </c>
      <c r="IS92" s="250" t="s">
        <v>169</v>
      </c>
      <c r="IT92" s="250" t="s">
        <v>169</v>
      </c>
      <c r="IU92" s="250" t="s">
        <v>169</v>
      </c>
      <c r="IV92" s="250" t="s">
        <v>169</v>
      </c>
      <c r="IW92" s="250" t="s">
        <v>169</v>
      </c>
      <c r="IX92" s="250" t="s">
        <v>169</v>
      </c>
      <c r="IY92" s="250" t="s">
        <v>169</v>
      </c>
      <c r="IZ92" s="250" t="s">
        <v>169</v>
      </c>
      <c r="JA92" s="250" t="s">
        <v>169</v>
      </c>
      <c r="JB92" s="250" t="s">
        <v>169</v>
      </c>
      <c r="JC92" s="250" t="s">
        <v>169</v>
      </c>
      <c r="JD92" s="250" t="s">
        <v>169</v>
      </c>
      <c r="JE92" s="250" t="s">
        <v>169</v>
      </c>
      <c r="JF92" s="250" t="s">
        <v>169</v>
      </c>
      <c r="JG92" s="250" t="s">
        <v>169</v>
      </c>
      <c r="JH92" s="250" t="s">
        <v>169</v>
      </c>
      <c r="JI92" s="250" t="s">
        <v>169</v>
      </c>
      <c r="JJ92" s="250" t="s">
        <v>169</v>
      </c>
      <c r="JK92" s="250" t="s">
        <v>169</v>
      </c>
      <c r="JL92" s="250" t="s">
        <v>169</v>
      </c>
      <c r="JM92" s="250" t="s">
        <v>169</v>
      </c>
      <c r="JN92" s="250" t="s">
        <v>169</v>
      </c>
      <c r="JO92" s="250" t="s">
        <v>169</v>
      </c>
      <c r="JP92" s="250" t="s">
        <v>169</v>
      </c>
      <c r="JQ92" s="250" t="s">
        <v>169</v>
      </c>
      <c r="JR92" s="250" t="s">
        <v>169</v>
      </c>
      <c r="JS92" s="250" t="s">
        <v>169</v>
      </c>
      <c r="JT92" s="250" t="s">
        <v>169</v>
      </c>
      <c r="JU92" s="250" t="s">
        <v>169</v>
      </c>
      <c r="JV92" s="250" t="s">
        <v>169</v>
      </c>
      <c r="JW92" s="250" t="s">
        <v>169</v>
      </c>
      <c r="JX92" s="250" t="s">
        <v>169</v>
      </c>
      <c r="JY92" s="250" t="s">
        <v>169</v>
      </c>
      <c r="JZ92" s="250" t="s">
        <v>169</v>
      </c>
      <c r="KA92" s="250" t="s">
        <v>169</v>
      </c>
      <c r="KB92" s="250" t="s">
        <v>169</v>
      </c>
      <c r="KC92" s="250" t="s">
        <v>169</v>
      </c>
      <c r="KD92" s="250" t="s">
        <v>169</v>
      </c>
      <c r="KE92" s="250" t="s">
        <v>169</v>
      </c>
      <c r="KF92" s="250" t="s">
        <v>169</v>
      </c>
      <c r="KG92" s="250" t="s">
        <v>169</v>
      </c>
      <c r="KH92" s="250" t="s">
        <v>169</v>
      </c>
      <c r="KI92" s="250" t="s">
        <v>169</v>
      </c>
      <c r="KJ92" s="250" t="s">
        <v>169</v>
      </c>
      <c r="KK92" s="250" t="s">
        <v>169</v>
      </c>
      <c r="KL92" s="250" t="s">
        <v>169</v>
      </c>
      <c r="KM92" s="250" t="s">
        <v>169</v>
      </c>
      <c r="KN92" s="250" t="s">
        <v>169</v>
      </c>
      <c r="KO92" s="250" t="s">
        <v>169</v>
      </c>
      <c r="KP92" s="250" t="s">
        <v>169</v>
      </c>
      <c r="KQ92" s="250" t="s">
        <v>169</v>
      </c>
      <c r="KR92" s="250" t="s">
        <v>169</v>
      </c>
      <c r="KS92" s="250" t="s">
        <v>169</v>
      </c>
      <c r="KT92" s="250" t="s">
        <v>169</v>
      </c>
      <c r="KU92" s="250" t="s">
        <v>169</v>
      </c>
      <c r="KV92" s="250" t="s">
        <v>169</v>
      </c>
      <c r="KW92" s="250" t="s">
        <v>169</v>
      </c>
      <c r="KX92" s="250" t="s">
        <v>169</v>
      </c>
      <c r="KY92" s="250" t="s">
        <v>169</v>
      </c>
      <c r="KZ92" s="250" t="s">
        <v>169</v>
      </c>
      <c r="LA92" s="250" t="s">
        <v>169</v>
      </c>
      <c r="LB92" s="250" t="s">
        <v>169</v>
      </c>
      <c r="LC92" s="250" t="s">
        <v>169</v>
      </c>
      <c r="LD92" s="250" t="s">
        <v>169</v>
      </c>
      <c r="LE92" s="250" t="s">
        <v>169</v>
      </c>
      <c r="LF92" s="250" t="s">
        <v>169</v>
      </c>
      <c r="LG92" s="250" t="s">
        <v>169</v>
      </c>
      <c r="LH92" s="250" t="s">
        <v>169</v>
      </c>
      <c r="LI92" s="250" t="s">
        <v>169</v>
      </c>
      <c r="LJ92" s="250" t="s">
        <v>169</v>
      </c>
      <c r="LK92" s="250" t="s">
        <v>169</v>
      </c>
      <c r="LL92" s="250" t="s">
        <v>169</v>
      </c>
      <c r="LM92" s="250" t="s">
        <v>169</v>
      </c>
      <c r="LN92" s="250" t="s">
        <v>169</v>
      </c>
      <c r="LO92" s="250" t="s">
        <v>169</v>
      </c>
      <c r="LP92" s="250" t="s">
        <v>169</v>
      </c>
      <c r="LQ92" s="250" t="s">
        <v>169</v>
      </c>
      <c r="LR92" s="250" t="s">
        <v>169</v>
      </c>
      <c r="LS92" s="250" t="s">
        <v>169</v>
      </c>
      <c r="LT92" s="250" t="s">
        <v>169</v>
      </c>
      <c r="LU92" s="250" t="s">
        <v>169</v>
      </c>
      <c r="LV92" s="250" t="s">
        <v>169</v>
      </c>
      <c r="LW92" s="250" t="s">
        <v>169</v>
      </c>
      <c r="LX92" s="250" t="s">
        <v>169</v>
      </c>
      <c r="LY92" s="250" t="s">
        <v>169</v>
      </c>
      <c r="LZ92" s="250" t="s">
        <v>169</v>
      </c>
      <c r="MA92" s="250" t="s">
        <v>169</v>
      </c>
      <c r="MB92" s="250" t="s">
        <v>169</v>
      </c>
      <c r="MC92" s="250" t="s">
        <v>169</v>
      </c>
      <c r="MD92" s="250" t="s">
        <v>169</v>
      </c>
      <c r="ME92" s="250" t="s">
        <v>169</v>
      </c>
      <c r="MF92" s="250" t="s">
        <v>169</v>
      </c>
      <c r="MG92" s="250" t="s">
        <v>169</v>
      </c>
      <c r="MH92" s="250" t="s">
        <v>169</v>
      </c>
      <c r="MI92" s="250" t="s">
        <v>169</v>
      </c>
      <c r="MJ92" s="250" t="s">
        <v>169</v>
      </c>
      <c r="MK92" s="250" t="s">
        <v>169</v>
      </c>
      <c r="ML92" s="250" t="s">
        <v>169</v>
      </c>
      <c r="MM92" s="250" t="s">
        <v>169</v>
      </c>
      <c r="MN92" s="250" t="s">
        <v>169</v>
      </c>
      <c r="MO92" s="250" t="s">
        <v>169</v>
      </c>
      <c r="MP92" s="250" t="s">
        <v>169</v>
      </c>
      <c r="MQ92" s="250" t="s">
        <v>169</v>
      </c>
      <c r="MR92" s="250" t="s">
        <v>169</v>
      </c>
      <c r="MS92" s="250" t="s">
        <v>169</v>
      </c>
      <c r="MT92" s="250" t="s">
        <v>169</v>
      </c>
      <c r="MU92" s="250" t="s">
        <v>169</v>
      </c>
      <c r="MV92" s="250" t="s">
        <v>169</v>
      </c>
      <c r="MW92" s="250" t="s">
        <v>169</v>
      </c>
      <c r="MX92" s="250" t="s">
        <v>169</v>
      </c>
      <c r="MY92" s="250" t="s">
        <v>169</v>
      </c>
      <c r="MZ92" s="250" t="s">
        <v>169</v>
      </c>
      <c r="NA92" s="250" t="s">
        <v>169</v>
      </c>
      <c r="NB92" s="250" t="s">
        <v>169</v>
      </c>
      <c r="NC92" s="250" t="s">
        <v>169</v>
      </c>
      <c r="ND92" s="250" t="s">
        <v>169</v>
      </c>
      <c r="NE92" s="250" t="s">
        <v>169</v>
      </c>
      <c r="NF92" s="250" t="s">
        <v>169</v>
      </c>
      <c r="NG92" s="250" t="s">
        <v>169</v>
      </c>
      <c r="NH92" s="250" t="s">
        <v>169</v>
      </c>
      <c r="NI92" s="250" t="s">
        <v>169</v>
      </c>
      <c r="NJ92" s="250" t="s">
        <v>169</v>
      </c>
      <c r="NK92" s="250" t="s">
        <v>169</v>
      </c>
      <c r="NL92" s="250" t="s">
        <v>169</v>
      </c>
      <c r="NM92" s="250" t="s">
        <v>169</v>
      </c>
      <c r="NN92" s="250" t="s">
        <v>169</v>
      </c>
      <c r="NO92" s="250" t="s">
        <v>169</v>
      </c>
      <c r="NP92" s="250" t="s">
        <v>169</v>
      </c>
      <c r="NQ92" s="250" t="s">
        <v>169</v>
      </c>
      <c r="NR92" s="250" t="s">
        <v>169</v>
      </c>
      <c r="NS92" s="250" t="s">
        <v>169</v>
      </c>
      <c r="NT92" s="250" t="s">
        <v>169</v>
      </c>
      <c r="NU92" s="250" t="s">
        <v>169</v>
      </c>
      <c r="NV92" s="250" t="s">
        <v>169</v>
      </c>
      <c r="NW92" s="250" t="s">
        <v>169</v>
      </c>
      <c r="NX92" s="250" t="s">
        <v>169</v>
      </c>
      <c r="NY92" s="250" t="s">
        <v>169</v>
      </c>
      <c r="NZ92" s="250" t="s">
        <v>169</v>
      </c>
      <c r="OA92" s="250" t="s">
        <v>169</v>
      </c>
      <c r="OB92" s="250" t="s">
        <v>169</v>
      </c>
      <c r="OC92" s="250" t="s">
        <v>169</v>
      </c>
      <c r="OD92" s="250" t="s">
        <v>169</v>
      </c>
      <c r="OE92" s="250" t="s">
        <v>169</v>
      </c>
      <c r="OF92" s="250" t="s">
        <v>169</v>
      </c>
      <c r="OG92" s="250" t="s">
        <v>169</v>
      </c>
      <c r="OH92" s="250" t="s">
        <v>169</v>
      </c>
      <c r="OI92" s="250" t="s">
        <v>169</v>
      </c>
      <c r="OJ92" s="250" t="s">
        <v>169</v>
      </c>
      <c r="OK92" s="250" t="s">
        <v>169</v>
      </c>
      <c r="OL92" s="250" t="s">
        <v>169</v>
      </c>
      <c r="OM92" s="250" t="s">
        <v>169</v>
      </c>
      <c r="ON92" s="250" t="s">
        <v>169</v>
      </c>
      <c r="OO92" s="250" t="s">
        <v>169</v>
      </c>
      <c r="OP92" s="250" t="s">
        <v>169</v>
      </c>
      <c r="OQ92" s="250" t="s">
        <v>169</v>
      </c>
      <c r="OR92" s="250" t="s">
        <v>169</v>
      </c>
      <c r="OS92" s="250" t="s">
        <v>169</v>
      </c>
      <c r="OT92" s="250" t="s">
        <v>169</v>
      </c>
      <c r="OU92" s="250" t="s">
        <v>169</v>
      </c>
      <c r="OV92" s="250" t="s">
        <v>169</v>
      </c>
      <c r="OW92" s="250" t="s">
        <v>169</v>
      </c>
      <c r="OX92" s="250" t="s">
        <v>169</v>
      </c>
      <c r="OY92" s="250" t="s">
        <v>169</v>
      </c>
      <c r="OZ92" s="250" t="s">
        <v>169</v>
      </c>
      <c r="PA92" s="250" t="s">
        <v>169</v>
      </c>
      <c r="PB92" s="250" t="s">
        <v>169</v>
      </c>
      <c r="PC92" s="250" t="s">
        <v>169</v>
      </c>
      <c r="PD92" s="250" t="s">
        <v>169</v>
      </c>
      <c r="PE92" s="250" t="s">
        <v>169</v>
      </c>
      <c r="PF92" s="250" t="s">
        <v>169</v>
      </c>
      <c r="PG92" s="250" t="s">
        <v>169</v>
      </c>
      <c r="PH92" s="250" t="s">
        <v>169</v>
      </c>
      <c r="PI92" s="250" t="s">
        <v>169</v>
      </c>
      <c r="PJ92" s="250" t="s">
        <v>169</v>
      </c>
      <c r="PK92" s="250" t="s">
        <v>169</v>
      </c>
      <c r="PL92" s="250" t="s">
        <v>169</v>
      </c>
      <c r="PM92" s="250" t="s">
        <v>169</v>
      </c>
      <c r="PN92" s="250" t="s">
        <v>169</v>
      </c>
      <c r="PO92" s="250" t="s">
        <v>169</v>
      </c>
      <c r="PP92" s="250" t="s">
        <v>169</v>
      </c>
      <c r="PQ92" s="250" t="s">
        <v>169</v>
      </c>
      <c r="PR92" s="250" t="s">
        <v>169</v>
      </c>
      <c r="PS92" s="250" t="s">
        <v>169</v>
      </c>
      <c r="PT92" s="250" t="s">
        <v>169</v>
      </c>
      <c r="PU92" s="250" t="s">
        <v>169</v>
      </c>
      <c r="PV92" s="250" t="s">
        <v>169</v>
      </c>
      <c r="PW92" s="250" t="s">
        <v>169</v>
      </c>
      <c r="PX92" s="250" t="s">
        <v>169</v>
      </c>
      <c r="PY92" s="250" t="s">
        <v>169</v>
      </c>
      <c r="PZ92" s="250" t="s">
        <v>169</v>
      </c>
      <c r="QA92" s="250" t="s">
        <v>169</v>
      </c>
      <c r="QB92" s="250" t="s">
        <v>169</v>
      </c>
      <c r="QC92" s="250" t="s">
        <v>169</v>
      </c>
      <c r="QD92" s="250" t="s">
        <v>169</v>
      </c>
      <c r="QE92" s="250" t="s">
        <v>169</v>
      </c>
      <c r="QF92" s="250" t="s">
        <v>169</v>
      </c>
      <c r="QG92" s="250" t="s">
        <v>169</v>
      </c>
      <c r="QH92" s="250" t="s">
        <v>169</v>
      </c>
      <c r="QI92" s="250" t="s">
        <v>169</v>
      </c>
      <c r="QJ92" s="250" t="s">
        <v>169</v>
      </c>
      <c r="QK92" s="250" t="s">
        <v>169</v>
      </c>
      <c r="QL92" s="250" t="s">
        <v>169</v>
      </c>
      <c r="QM92" s="250" t="s">
        <v>169</v>
      </c>
      <c r="QN92" s="250" t="s">
        <v>169</v>
      </c>
      <c r="QO92" s="250" t="s">
        <v>169</v>
      </c>
      <c r="QP92" s="250" t="s">
        <v>169</v>
      </c>
      <c r="QQ92" s="250" t="s">
        <v>169</v>
      </c>
      <c r="QR92" s="250" t="s">
        <v>169</v>
      </c>
      <c r="QS92" s="250" t="s">
        <v>169</v>
      </c>
      <c r="QT92" s="250" t="s">
        <v>169</v>
      </c>
      <c r="QU92" s="250" t="s">
        <v>169</v>
      </c>
      <c r="QV92" s="250" t="s">
        <v>169</v>
      </c>
      <c r="QW92" s="250" t="s">
        <v>169</v>
      </c>
      <c r="QX92" s="250" t="s">
        <v>169</v>
      </c>
      <c r="QY92" s="250" t="s">
        <v>169</v>
      </c>
      <c r="QZ92" s="250" t="s">
        <v>169</v>
      </c>
      <c r="RA92" s="250" t="s">
        <v>169</v>
      </c>
      <c r="RB92" s="250" t="s">
        <v>169</v>
      </c>
      <c r="RC92" s="250" t="s">
        <v>169</v>
      </c>
      <c r="RD92" s="250" t="s">
        <v>169</v>
      </c>
      <c r="RE92" s="250" t="s">
        <v>169</v>
      </c>
      <c r="RF92" s="250" t="s">
        <v>169</v>
      </c>
      <c r="RG92" s="250" t="s">
        <v>169</v>
      </c>
      <c r="RH92" s="250" t="s">
        <v>169</v>
      </c>
      <c r="RI92" s="250" t="s">
        <v>169</v>
      </c>
      <c r="RJ92" s="250" t="s">
        <v>169</v>
      </c>
      <c r="RK92" s="250" t="s">
        <v>169</v>
      </c>
      <c r="RL92" s="250" t="s">
        <v>169</v>
      </c>
      <c r="RM92" s="250" t="s">
        <v>169</v>
      </c>
      <c r="RN92" s="250" t="s">
        <v>169</v>
      </c>
      <c r="RO92" s="250" t="s">
        <v>169</v>
      </c>
      <c r="RP92" s="250" t="s">
        <v>169</v>
      </c>
      <c r="RQ92" s="250" t="s">
        <v>169</v>
      </c>
      <c r="RR92" s="250" t="s">
        <v>169</v>
      </c>
      <c r="RS92" s="250" t="s">
        <v>169</v>
      </c>
      <c r="RT92" s="250" t="s">
        <v>169</v>
      </c>
      <c r="RU92" s="250" t="s">
        <v>169</v>
      </c>
      <c r="RV92" s="250" t="s">
        <v>169</v>
      </c>
      <c r="RW92" s="250" t="s">
        <v>169</v>
      </c>
      <c r="RX92" s="250" t="s">
        <v>169</v>
      </c>
      <c r="RY92" s="250" t="s">
        <v>169</v>
      </c>
      <c r="RZ92" s="250" t="s">
        <v>169</v>
      </c>
      <c r="SA92" s="250" t="s">
        <v>169</v>
      </c>
      <c r="SB92" s="250" t="s">
        <v>169</v>
      </c>
      <c r="SC92" s="250" t="s">
        <v>169</v>
      </c>
      <c r="SD92" s="250" t="s">
        <v>169</v>
      </c>
      <c r="SE92" s="250" t="s">
        <v>169</v>
      </c>
      <c r="SF92" s="250" t="s">
        <v>169</v>
      </c>
      <c r="SG92" s="250" t="s">
        <v>169</v>
      </c>
      <c r="SH92" s="250" t="s">
        <v>169</v>
      </c>
      <c r="SI92" s="250" t="s">
        <v>169</v>
      </c>
      <c r="SJ92" s="250" t="s">
        <v>169</v>
      </c>
      <c r="SK92" s="250" t="s">
        <v>169</v>
      </c>
      <c r="SL92" s="250" t="s">
        <v>169</v>
      </c>
      <c r="SM92" s="250" t="s">
        <v>169</v>
      </c>
      <c r="SN92" s="250" t="s">
        <v>169</v>
      </c>
      <c r="SO92" s="250" t="s">
        <v>169</v>
      </c>
      <c r="SP92" s="250" t="s">
        <v>169</v>
      </c>
      <c r="SQ92" s="250" t="s">
        <v>169</v>
      </c>
      <c r="SR92" s="250" t="s">
        <v>169</v>
      </c>
      <c r="SS92" s="250" t="s">
        <v>169</v>
      </c>
      <c r="ST92" s="250" t="s">
        <v>169</v>
      </c>
      <c r="SU92" s="250" t="s">
        <v>169</v>
      </c>
      <c r="SV92" s="250" t="s">
        <v>169</v>
      </c>
      <c r="SW92" s="250" t="s">
        <v>169</v>
      </c>
      <c r="SX92" s="250" t="s">
        <v>169</v>
      </c>
      <c r="SY92" s="250" t="s">
        <v>169</v>
      </c>
      <c r="SZ92" s="250" t="s">
        <v>169</v>
      </c>
      <c r="TA92" s="250" t="s">
        <v>169</v>
      </c>
      <c r="TB92" s="250" t="s">
        <v>169</v>
      </c>
      <c r="TC92" s="250" t="s">
        <v>169</v>
      </c>
      <c r="TD92" s="250" t="s">
        <v>169</v>
      </c>
      <c r="TE92" s="250" t="s">
        <v>169</v>
      </c>
      <c r="TF92" s="250" t="s">
        <v>169</v>
      </c>
      <c r="TG92" s="250" t="s">
        <v>169</v>
      </c>
      <c r="TH92" s="250" t="s">
        <v>169</v>
      </c>
      <c r="TI92" s="250" t="s">
        <v>169</v>
      </c>
      <c r="TJ92" s="250" t="s">
        <v>169</v>
      </c>
      <c r="TK92" s="250" t="s">
        <v>169</v>
      </c>
      <c r="TL92" s="250" t="s">
        <v>169</v>
      </c>
      <c r="TM92" s="250" t="s">
        <v>169</v>
      </c>
      <c r="TN92" s="250" t="s">
        <v>169</v>
      </c>
      <c r="TO92" s="250" t="s">
        <v>169</v>
      </c>
      <c r="TP92" s="250" t="s">
        <v>169</v>
      </c>
      <c r="TQ92" s="250" t="s">
        <v>169</v>
      </c>
      <c r="TR92" s="250" t="s">
        <v>169</v>
      </c>
      <c r="TS92" s="250" t="s">
        <v>169</v>
      </c>
      <c r="TT92" s="250" t="s">
        <v>169</v>
      </c>
      <c r="TU92" s="250" t="s">
        <v>169</v>
      </c>
      <c r="TV92" s="250" t="s">
        <v>169</v>
      </c>
      <c r="TW92" s="250" t="s">
        <v>169</v>
      </c>
      <c r="TX92" s="250" t="s">
        <v>169</v>
      </c>
      <c r="TY92" s="250" t="s">
        <v>169</v>
      </c>
      <c r="TZ92" s="250" t="s">
        <v>169</v>
      </c>
      <c r="UA92" s="250" t="s">
        <v>169</v>
      </c>
      <c r="UB92" s="250" t="s">
        <v>169</v>
      </c>
      <c r="UC92" s="250" t="s">
        <v>169</v>
      </c>
      <c r="UD92" s="250" t="s">
        <v>169</v>
      </c>
      <c r="UE92" s="250" t="s">
        <v>169</v>
      </c>
      <c r="UF92" s="250" t="s">
        <v>169</v>
      </c>
      <c r="UG92" s="250" t="s">
        <v>169</v>
      </c>
      <c r="UH92" s="250" t="s">
        <v>169</v>
      </c>
      <c r="UI92" s="250" t="s">
        <v>169</v>
      </c>
      <c r="UJ92" s="250" t="s">
        <v>169</v>
      </c>
      <c r="UK92" s="250" t="s">
        <v>169</v>
      </c>
      <c r="UL92" s="250" t="s">
        <v>169</v>
      </c>
      <c r="UM92" s="250" t="s">
        <v>169</v>
      </c>
      <c r="UN92" s="250" t="s">
        <v>169</v>
      </c>
      <c r="UO92" s="250" t="s">
        <v>169</v>
      </c>
      <c r="UP92" s="250" t="s">
        <v>169</v>
      </c>
      <c r="UQ92" s="250" t="s">
        <v>169</v>
      </c>
      <c r="UR92" s="250" t="s">
        <v>169</v>
      </c>
      <c r="US92" s="250" t="s">
        <v>169</v>
      </c>
      <c r="UT92" s="250" t="s">
        <v>169</v>
      </c>
      <c r="UU92" s="250" t="s">
        <v>169</v>
      </c>
      <c r="UV92" s="250" t="s">
        <v>169</v>
      </c>
      <c r="UW92" s="250" t="s">
        <v>169</v>
      </c>
      <c r="UX92" s="250" t="s">
        <v>169</v>
      </c>
      <c r="UY92" s="250" t="s">
        <v>169</v>
      </c>
      <c r="UZ92" s="250" t="s">
        <v>169</v>
      </c>
      <c r="VA92" s="250" t="s">
        <v>169</v>
      </c>
      <c r="VB92" s="250" t="s">
        <v>169</v>
      </c>
      <c r="VC92" s="250" t="s">
        <v>169</v>
      </c>
      <c r="VD92" s="250" t="s">
        <v>169</v>
      </c>
      <c r="VE92" s="250" t="s">
        <v>169</v>
      </c>
      <c r="VF92" s="250" t="s">
        <v>169</v>
      </c>
      <c r="VG92" s="250" t="s">
        <v>169</v>
      </c>
      <c r="VH92" s="250" t="s">
        <v>169</v>
      </c>
      <c r="VI92" s="250" t="s">
        <v>169</v>
      </c>
      <c r="VJ92" s="250" t="s">
        <v>169</v>
      </c>
      <c r="VK92" s="250" t="s">
        <v>169</v>
      </c>
      <c r="VL92" s="250" t="s">
        <v>169</v>
      </c>
      <c r="VM92" s="250" t="s">
        <v>169</v>
      </c>
      <c r="VN92" s="250" t="s">
        <v>169</v>
      </c>
      <c r="VO92" s="250" t="s">
        <v>169</v>
      </c>
      <c r="VP92" s="250" t="s">
        <v>169</v>
      </c>
      <c r="VQ92" s="250" t="s">
        <v>169</v>
      </c>
      <c r="VR92" s="250" t="s">
        <v>169</v>
      </c>
      <c r="VS92" s="250" t="s">
        <v>169</v>
      </c>
      <c r="VT92" s="250" t="s">
        <v>169</v>
      </c>
      <c r="VU92" s="250" t="s">
        <v>169</v>
      </c>
      <c r="VV92" s="250" t="s">
        <v>169</v>
      </c>
      <c r="VW92" s="250" t="s">
        <v>169</v>
      </c>
      <c r="VX92" s="250" t="s">
        <v>169</v>
      </c>
      <c r="VY92" s="250" t="s">
        <v>169</v>
      </c>
      <c r="VZ92" s="250" t="s">
        <v>169</v>
      </c>
      <c r="WA92" s="250" t="s">
        <v>169</v>
      </c>
      <c r="WB92" s="250" t="s">
        <v>169</v>
      </c>
      <c r="WC92" s="250" t="s">
        <v>169</v>
      </c>
      <c r="WD92" s="250" t="s">
        <v>169</v>
      </c>
      <c r="WE92" s="250" t="s">
        <v>169</v>
      </c>
      <c r="WF92" s="250" t="s">
        <v>169</v>
      </c>
      <c r="WG92" s="250" t="s">
        <v>169</v>
      </c>
      <c r="WH92" s="250" t="s">
        <v>169</v>
      </c>
      <c r="WI92" s="250" t="s">
        <v>169</v>
      </c>
      <c r="WJ92" s="250" t="s">
        <v>169</v>
      </c>
      <c r="WK92" s="250" t="s">
        <v>169</v>
      </c>
      <c r="WL92" s="250" t="s">
        <v>169</v>
      </c>
      <c r="WM92" s="250" t="s">
        <v>169</v>
      </c>
      <c r="WN92" s="250" t="s">
        <v>169</v>
      </c>
      <c r="WO92" s="250" t="s">
        <v>169</v>
      </c>
      <c r="WP92" s="250" t="s">
        <v>169</v>
      </c>
      <c r="WQ92" s="250" t="s">
        <v>169</v>
      </c>
      <c r="WR92" s="250" t="s">
        <v>169</v>
      </c>
      <c r="WS92" s="250" t="s">
        <v>169</v>
      </c>
      <c r="WT92" s="250" t="s">
        <v>169</v>
      </c>
      <c r="WU92" s="250" t="s">
        <v>169</v>
      </c>
      <c r="WV92" s="250" t="s">
        <v>169</v>
      </c>
      <c r="WW92" s="250" t="s">
        <v>169</v>
      </c>
      <c r="WX92" s="250" t="s">
        <v>169</v>
      </c>
      <c r="WY92" s="250" t="s">
        <v>169</v>
      </c>
      <c r="WZ92" s="250" t="s">
        <v>169</v>
      </c>
      <c r="XA92" s="250" t="s">
        <v>169</v>
      </c>
      <c r="XB92" s="250" t="s">
        <v>169</v>
      </c>
      <c r="XC92" s="250" t="s">
        <v>169</v>
      </c>
      <c r="XD92" s="250" t="s">
        <v>169</v>
      </c>
      <c r="XE92" s="250" t="s">
        <v>169</v>
      </c>
      <c r="XF92" s="250" t="s">
        <v>169</v>
      </c>
      <c r="XG92" s="250" t="s">
        <v>169</v>
      </c>
      <c r="XH92" s="250" t="s">
        <v>169</v>
      </c>
      <c r="XI92" s="250" t="s">
        <v>169</v>
      </c>
      <c r="XJ92" s="250" t="s">
        <v>169</v>
      </c>
      <c r="XK92" s="250" t="s">
        <v>169</v>
      </c>
      <c r="XL92" s="250" t="s">
        <v>169</v>
      </c>
      <c r="XM92" s="250" t="s">
        <v>169</v>
      </c>
      <c r="XN92" s="250" t="s">
        <v>169</v>
      </c>
      <c r="XO92" s="250" t="s">
        <v>169</v>
      </c>
      <c r="XP92" s="250" t="s">
        <v>169</v>
      </c>
      <c r="XQ92" s="250" t="s">
        <v>169</v>
      </c>
      <c r="XR92" s="250" t="s">
        <v>169</v>
      </c>
      <c r="XS92" s="250" t="s">
        <v>169</v>
      </c>
      <c r="XT92" s="250" t="s">
        <v>169</v>
      </c>
      <c r="XU92" s="250" t="s">
        <v>169</v>
      </c>
      <c r="XV92" s="250" t="s">
        <v>169</v>
      </c>
      <c r="XW92" s="250" t="s">
        <v>169</v>
      </c>
      <c r="XX92" s="250" t="s">
        <v>169</v>
      </c>
      <c r="XY92" s="250" t="s">
        <v>169</v>
      </c>
      <c r="XZ92" s="250" t="s">
        <v>169</v>
      </c>
      <c r="YA92" s="250" t="s">
        <v>169</v>
      </c>
      <c r="YB92" s="250" t="s">
        <v>169</v>
      </c>
      <c r="YC92" s="250" t="s">
        <v>169</v>
      </c>
      <c r="YD92" s="250" t="s">
        <v>169</v>
      </c>
      <c r="YE92" s="250" t="s">
        <v>169</v>
      </c>
      <c r="YF92" s="250" t="s">
        <v>169</v>
      </c>
      <c r="YG92" s="250" t="s">
        <v>169</v>
      </c>
      <c r="YH92" s="250" t="s">
        <v>169</v>
      </c>
      <c r="YI92" s="250" t="s">
        <v>169</v>
      </c>
      <c r="YJ92" s="250" t="s">
        <v>169</v>
      </c>
      <c r="YK92" s="250" t="s">
        <v>169</v>
      </c>
      <c r="YL92" s="250" t="s">
        <v>169</v>
      </c>
      <c r="YM92" s="250" t="s">
        <v>169</v>
      </c>
      <c r="YN92" s="250" t="s">
        <v>169</v>
      </c>
      <c r="YO92" s="250" t="s">
        <v>169</v>
      </c>
      <c r="YP92" s="250" t="s">
        <v>169</v>
      </c>
      <c r="YQ92" s="250" t="s">
        <v>169</v>
      </c>
      <c r="YR92" s="250" t="s">
        <v>169</v>
      </c>
      <c r="YS92" s="250" t="s">
        <v>169</v>
      </c>
      <c r="YT92" s="250" t="s">
        <v>169</v>
      </c>
      <c r="YU92" s="250" t="s">
        <v>169</v>
      </c>
      <c r="YV92" s="250" t="s">
        <v>169</v>
      </c>
      <c r="YW92" s="250" t="s">
        <v>169</v>
      </c>
      <c r="YX92" s="250" t="s">
        <v>169</v>
      </c>
      <c r="YY92" s="250" t="s">
        <v>169</v>
      </c>
      <c r="YZ92" s="250" t="s">
        <v>169</v>
      </c>
      <c r="ZA92" s="250" t="s">
        <v>169</v>
      </c>
      <c r="ZB92" s="250" t="s">
        <v>169</v>
      </c>
      <c r="ZC92" s="250" t="s">
        <v>169</v>
      </c>
      <c r="ZD92" s="250" t="s">
        <v>169</v>
      </c>
      <c r="ZE92" s="250" t="s">
        <v>169</v>
      </c>
      <c r="ZF92" s="250" t="s">
        <v>169</v>
      </c>
      <c r="ZG92" s="250" t="s">
        <v>169</v>
      </c>
      <c r="ZH92" s="250" t="s">
        <v>169</v>
      </c>
      <c r="ZI92" s="250" t="s">
        <v>169</v>
      </c>
      <c r="ZJ92" s="250" t="s">
        <v>169</v>
      </c>
      <c r="ZK92" s="250" t="s">
        <v>169</v>
      </c>
      <c r="ZL92" s="250" t="s">
        <v>169</v>
      </c>
      <c r="ZM92" s="250" t="s">
        <v>169</v>
      </c>
      <c r="ZN92" s="250" t="s">
        <v>169</v>
      </c>
      <c r="ZO92" s="250" t="s">
        <v>169</v>
      </c>
      <c r="ZP92" s="250" t="s">
        <v>169</v>
      </c>
      <c r="ZQ92" s="250" t="s">
        <v>169</v>
      </c>
      <c r="ZR92" s="250" t="s">
        <v>169</v>
      </c>
      <c r="ZS92" s="250" t="s">
        <v>169</v>
      </c>
      <c r="ZT92" s="250" t="s">
        <v>169</v>
      </c>
      <c r="ZU92" s="250" t="s">
        <v>169</v>
      </c>
      <c r="ZV92" s="250" t="s">
        <v>169</v>
      </c>
      <c r="ZW92" s="250" t="s">
        <v>169</v>
      </c>
      <c r="ZX92" s="250" t="s">
        <v>169</v>
      </c>
      <c r="ZY92" s="250" t="s">
        <v>169</v>
      </c>
      <c r="ZZ92" s="250" t="s">
        <v>169</v>
      </c>
      <c r="AAA92" s="250" t="s">
        <v>169</v>
      </c>
      <c r="AAB92" s="250" t="s">
        <v>169</v>
      </c>
      <c r="AAC92" s="250" t="s">
        <v>169</v>
      </c>
      <c r="AAD92" s="250" t="s">
        <v>169</v>
      </c>
      <c r="AAE92" s="250" t="s">
        <v>169</v>
      </c>
      <c r="AAF92" s="250" t="s">
        <v>169</v>
      </c>
      <c r="AAG92" s="250" t="s">
        <v>169</v>
      </c>
      <c r="AAH92" s="250" t="s">
        <v>169</v>
      </c>
      <c r="AAI92" s="250" t="s">
        <v>169</v>
      </c>
      <c r="AAJ92" s="250" t="s">
        <v>169</v>
      </c>
      <c r="AAK92" s="250" t="s">
        <v>169</v>
      </c>
      <c r="AAL92" s="250" t="s">
        <v>169</v>
      </c>
      <c r="AAM92" s="250" t="s">
        <v>169</v>
      </c>
      <c r="AAN92" s="250" t="s">
        <v>169</v>
      </c>
      <c r="AAO92" s="250" t="s">
        <v>169</v>
      </c>
      <c r="AAP92" s="250" t="s">
        <v>169</v>
      </c>
      <c r="AAQ92" s="250" t="s">
        <v>169</v>
      </c>
      <c r="AAR92" s="250" t="s">
        <v>169</v>
      </c>
      <c r="AAS92" s="250" t="s">
        <v>169</v>
      </c>
      <c r="AAT92" s="250" t="s">
        <v>169</v>
      </c>
      <c r="AAU92" s="250" t="s">
        <v>169</v>
      </c>
      <c r="AAV92" s="250" t="s">
        <v>169</v>
      </c>
      <c r="AAW92" s="250" t="s">
        <v>169</v>
      </c>
      <c r="AAX92" s="250" t="s">
        <v>169</v>
      </c>
      <c r="AAY92" s="250" t="s">
        <v>169</v>
      </c>
      <c r="AAZ92" s="250" t="s">
        <v>169</v>
      </c>
      <c r="ABA92" s="250" t="s">
        <v>169</v>
      </c>
      <c r="ABB92" s="250" t="s">
        <v>169</v>
      </c>
      <c r="ABC92" s="250" t="s">
        <v>169</v>
      </c>
      <c r="ABD92" s="250" t="s">
        <v>169</v>
      </c>
      <c r="ABE92" s="250" t="s">
        <v>169</v>
      </c>
      <c r="ABF92" s="250" t="s">
        <v>169</v>
      </c>
      <c r="ABG92" s="250" t="s">
        <v>169</v>
      </c>
      <c r="ABH92" s="250" t="s">
        <v>169</v>
      </c>
      <c r="ABI92" s="250" t="s">
        <v>169</v>
      </c>
      <c r="ABJ92" s="250" t="s">
        <v>169</v>
      </c>
      <c r="ABK92" s="250" t="s">
        <v>169</v>
      </c>
      <c r="ABL92" s="250" t="s">
        <v>169</v>
      </c>
      <c r="ABM92" s="250" t="s">
        <v>169</v>
      </c>
      <c r="ABN92" s="250" t="s">
        <v>169</v>
      </c>
      <c r="ABO92" s="250" t="s">
        <v>169</v>
      </c>
      <c r="ABP92" s="250" t="s">
        <v>169</v>
      </c>
      <c r="ABQ92" s="250" t="s">
        <v>169</v>
      </c>
      <c r="ABR92" s="250" t="s">
        <v>169</v>
      </c>
      <c r="ABS92" s="250" t="s">
        <v>169</v>
      </c>
      <c r="ABT92" s="250" t="s">
        <v>169</v>
      </c>
      <c r="ABU92" s="250" t="s">
        <v>169</v>
      </c>
      <c r="ABV92" s="250" t="s">
        <v>169</v>
      </c>
      <c r="ABW92" s="250" t="s">
        <v>169</v>
      </c>
      <c r="ABX92" s="250" t="s">
        <v>169</v>
      </c>
      <c r="ABY92" s="250" t="s">
        <v>169</v>
      </c>
      <c r="ABZ92" s="250" t="s">
        <v>169</v>
      </c>
      <c r="ACA92" s="250" t="s">
        <v>169</v>
      </c>
      <c r="ACB92" s="250" t="s">
        <v>169</v>
      </c>
      <c r="ACC92" s="250" t="s">
        <v>169</v>
      </c>
      <c r="ACD92" s="250" t="s">
        <v>169</v>
      </c>
      <c r="ACE92" s="250" t="s">
        <v>169</v>
      </c>
      <c r="ACF92" s="250" t="s">
        <v>169</v>
      </c>
      <c r="ACG92" s="250" t="s">
        <v>169</v>
      </c>
      <c r="ACH92" s="250" t="s">
        <v>169</v>
      </c>
      <c r="ACI92" s="250" t="s">
        <v>169</v>
      </c>
      <c r="ACJ92" s="250" t="s">
        <v>169</v>
      </c>
      <c r="ACK92" s="250" t="s">
        <v>169</v>
      </c>
      <c r="ACL92" s="250" t="s">
        <v>169</v>
      </c>
      <c r="ACM92" s="250" t="s">
        <v>169</v>
      </c>
      <c r="ACN92" s="250" t="s">
        <v>169</v>
      </c>
      <c r="ACO92" s="250" t="s">
        <v>169</v>
      </c>
      <c r="ACP92" s="250" t="s">
        <v>169</v>
      </c>
      <c r="ACQ92" s="250" t="s">
        <v>169</v>
      </c>
      <c r="ACR92" s="250" t="s">
        <v>169</v>
      </c>
      <c r="ACS92" s="250" t="s">
        <v>169</v>
      </c>
      <c r="ACT92" s="250" t="s">
        <v>169</v>
      </c>
      <c r="ACU92" s="250" t="s">
        <v>169</v>
      </c>
      <c r="ACV92" s="250" t="s">
        <v>169</v>
      </c>
      <c r="ACW92" s="250" t="s">
        <v>169</v>
      </c>
      <c r="ACX92" s="250" t="s">
        <v>169</v>
      </c>
      <c r="ACY92" s="250" t="s">
        <v>169</v>
      </c>
      <c r="ACZ92" s="250" t="s">
        <v>169</v>
      </c>
      <c r="ADA92" s="250" t="s">
        <v>169</v>
      </c>
      <c r="ADB92" s="250" t="s">
        <v>169</v>
      </c>
      <c r="ADC92" s="250" t="s">
        <v>169</v>
      </c>
      <c r="ADD92" s="250" t="s">
        <v>169</v>
      </c>
      <c r="ADE92" s="250" t="s">
        <v>169</v>
      </c>
      <c r="ADF92" s="250" t="s">
        <v>169</v>
      </c>
      <c r="ADG92" s="250" t="s">
        <v>169</v>
      </c>
      <c r="ADH92" s="250" t="s">
        <v>169</v>
      </c>
      <c r="ADI92" s="250" t="s">
        <v>169</v>
      </c>
      <c r="ADJ92" s="250" t="s">
        <v>169</v>
      </c>
      <c r="ADK92" s="250" t="s">
        <v>169</v>
      </c>
      <c r="ADL92" s="250" t="s">
        <v>169</v>
      </c>
      <c r="ADM92" s="250" t="s">
        <v>169</v>
      </c>
      <c r="ADN92" s="250" t="s">
        <v>169</v>
      </c>
      <c r="ADO92" s="250" t="s">
        <v>169</v>
      </c>
      <c r="ADP92" s="250" t="s">
        <v>169</v>
      </c>
      <c r="ADQ92" s="250" t="s">
        <v>169</v>
      </c>
      <c r="ADR92" s="250" t="s">
        <v>169</v>
      </c>
      <c r="ADS92" s="250" t="s">
        <v>169</v>
      </c>
      <c r="ADT92" s="250" t="s">
        <v>169</v>
      </c>
      <c r="ADU92" s="250" t="s">
        <v>169</v>
      </c>
      <c r="ADV92" s="250" t="s">
        <v>169</v>
      </c>
      <c r="ADW92" s="250" t="s">
        <v>169</v>
      </c>
      <c r="ADX92" s="250" t="s">
        <v>169</v>
      </c>
      <c r="ADY92" s="250" t="s">
        <v>169</v>
      </c>
      <c r="ADZ92" s="250" t="s">
        <v>169</v>
      </c>
      <c r="AEA92" s="250" t="s">
        <v>169</v>
      </c>
      <c r="AEB92" s="250" t="s">
        <v>169</v>
      </c>
      <c r="AEC92" s="250" t="s">
        <v>169</v>
      </c>
      <c r="AED92" s="250" t="s">
        <v>169</v>
      </c>
      <c r="AEE92" s="250" t="s">
        <v>169</v>
      </c>
      <c r="AEF92" s="250" t="s">
        <v>169</v>
      </c>
      <c r="AEG92" s="250" t="s">
        <v>169</v>
      </c>
      <c r="AEH92" s="250" t="s">
        <v>169</v>
      </c>
      <c r="AEI92" s="250" t="s">
        <v>169</v>
      </c>
      <c r="AEJ92" s="250" t="s">
        <v>169</v>
      </c>
      <c r="AEK92" s="250" t="s">
        <v>169</v>
      </c>
      <c r="AEL92" s="250" t="s">
        <v>169</v>
      </c>
      <c r="AEM92" s="250" t="s">
        <v>169</v>
      </c>
      <c r="AEN92" s="250" t="s">
        <v>169</v>
      </c>
      <c r="AEO92" s="250" t="s">
        <v>169</v>
      </c>
      <c r="AEP92" s="250" t="s">
        <v>169</v>
      </c>
      <c r="AEQ92" s="250" t="s">
        <v>169</v>
      </c>
      <c r="AER92" s="250" t="s">
        <v>169</v>
      </c>
      <c r="AES92" s="250" t="s">
        <v>169</v>
      </c>
      <c r="AET92" s="250" t="s">
        <v>169</v>
      </c>
      <c r="AEU92" s="250" t="s">
        <v>169</v>
      </c>
      <c r="AEV92" s="250" t="s">
        <v>169</v>
      </c>
      <c r="AEW92" s="250" t="s">
        <v>169</v>
      </c>
      <c r="AEX92" s="250" t="s">
        <v>169</v>
      </c>
      <c r="AEY92" s="250" t="s">
        <v>169</v>
      </c>
      <c r="AEZ92" s="250" t="s">
        <v>169</v>
      </c>
      <c r="AFA92" s="250" t="s">
        <v>169</v>
      </c>
      <c r="AFB92" s="250" t="s">
        <v>169</v>
      </c>
      <c r="AFC92" s="250" t="s">
        <v>169</v>
      </c>
      <c r="AFD92" s="250" t="s">
        <v>169</v>
      </c>
      <c r="AFE92" s="250" t="s">
        <v>169</v>
      </c>
      <c r="AFF92" s="250" t="s">
        <v>169</v>
      </c>
      <c r="AFG92" s="250" t="s">
        <v>169</v>
      </c>
      <c r="AFH92" s="250" t="s">
        <v>169</v>
      </c>
      <c r="AFI92" s="250" t="s">
        <v>169</v>
      </c>
      <c r="AFJ92" s="250" t="s">
        <v>169</v>
      </c>
      <c r="AFK92" s="250" t="s">
        <v>169</v>
      </c>
      <c r="AFL92" s="250" t="s">
        <v>169</v>
      </c>
      <c r="AFM92" s="250" t="s">
        <v>169</v>
      </c>
      <c r="AFN92" s="250" t="s">
        <v>169</v>
      </c>
      <c r="AFO92" s="250" t="s">
        <v>169</v>
      </c>
      <c r="AFP92" s="250" t="s">
        <v>169</v>
      </c>
      <c r="AFQ92" s="250" t="s">
        <v>169</v>
      </c>
      <c r="AFR92" s="250" t="s">
        <v>169</v>
      </c>
      <c r="AFS92" s="250" t="s">
        <v>169</v>
      </c>
      <c r="AFT92" s="250" t="s">
        <v>169</v>
      </c>
      <c r="AFU92" s="250" t="s">
        <v>169</v>
      </c>
      <c r="AFV92" s="250" t="s">
        <v>169</v>
      </c>
      <c r="AFW92" s="250" t="s">
        <v>169</v>
      </c>
      <c r="AFX92" s="250" t="s">
        <v>169</v>
      </c>
      <c r="AFY92" s="250" t="s">
        <v>169</v>
      </c>
      <c r="AFZ92" s="250" t="s">
        <v>169</v>
      </c>
      <c r="AGA92" s="250" t="s">
        <v>169</v>
      </c>
      <c r="AGB92" s="250" t="s">
        <v>169</v>
      </c>
      <c r="AGC92" s="250" t="s">
        <v>169</v>
      </c>
      <c r="AGD92" s="250" t="s">
        <v>169</v>
      </c>
      <c r="AGE92" s="250" t="s">
        <v>169</v>
      </c>
      <c r="AGF92" s="250" t="s">
        <v>169</v>
      </c>
      <c r="AGG92" s="250" t="s">
        <v>169</v>
      </c>
      <c r="AGH92" s="250" t="s">
        <v>169</v>
      </c>
      <c r="AGI92" s="250" t="s">
        <v>169</v>
      </c>
      <c r="AGJ92" s="250" t="s">
        <v>169</v>
      </c>
      <c r="AGK92" s="250" t="s">
        <v>169</v>
      </c>
      <c r="AGL92" s="250" t="s">
        <v>169</v>
      </c>
      <c r="AGM92" s="250" t="s">
        <v>169</v>
      </c>
      <c r="AGN92" s="250" t="s">
        <v>169</v>
      </c>
      <c r="AGO92" s="250" t="s">
        <v>169</v>
      </c>
      <c r="AGP92" s="250" t="s">
        <v>169</v>
      </c>
      <c r="AGQ92" s="250" t="s">
        <v>169</v>
      </c>
      <c r="AGR92" s="250" t="s">
        <v>169</v>
      </c>
      <c r="AGS92" s="250" t="s">
        <v>169</v>
      </c>
      <c r="AGT92" s="250" t="s">
        <v>169</v>
      </c>
      <c r="AGU92" s="250" t="s">
        <v>169</v>
      </c>
      <c r="AGV92" s="250" t="s">
        <v>169</v>
      </c>
      <c r="AGW92" s="250" t="s">
        <v>169</v>
      </c>
      <c r="AGX92" s="250" t="s">
        <v>169</v>
      </c>
      <c r="AGY92" s="250" t="s">
        <v>169</v>
      </c>
      <c r="AGZ92" s="250" t="s">
        <v>169</v>
      </c>
      <c r="AHA92" s="250" t="s">
        <v>169</v>
      </c>
      <c r="AHB92" s="250" t="s">
        <v>169</v>
      </c>
      <c r="AHC92" s="250" t="s">
        <v>169</v>
      </c>
      <c r="AHD92" s="250" t="s">
        <v>169</v>
      </c>
      <c r="AHE92" s="250" t="s">
        <v>169</v>
      </c>
      <c r="AHF92" s="250" t="s">
        <v>169</v>
      </c>
      <c r="AHG92" s="250" t="s">
        <v>169</v>
      </c>
      <c r="AHH92" s="250" t="s">
        <v>169</v>
      </c>
      <c r="AHI92" s="250" t="s">
        <v>169</v>
      </c>
      <c r="AHJ92" s="250" t="s">
        <v>169</v>
      </c>
      <c r="AHK92" s="250" t="s">
        <v>169</v>
      </c>
      <c r="AHL92" s="250" t="s">
        <v>169</v>
      </c>
      <c r="AHM92" s="250" t="s">
        <v>169</v>
      </c>
      <c r="AHN92" s="250" t="s">
        <v>169</v>
      </c>
      <c r="AHO92" s="250" t="s">
        <v>169</v>
      </c>
      <c r="AHP92" s="250" t="s">
        <v>169</v>
      </c>
      <c r="AHQ92" s="250" t="s">
        <v>169</v>
      </c>
      <c r="AHR92" s="250" t="s">
        <v>169</v>
      </c>
      <c r="AHS92" s="250" t="s">
        <v>169</v>
      </c>
      <c r="AHT92" s="250" t="s">
        <v>169</v>
      </c>
      <c r="AHU92" s="250" t="s">
        <v>169</v>
      </c>
      <c r="AHV92" s="250" t="s">
        <v>169</v>
      </c>
      <c r="AHW92" s="250" t="s">
        <v>169</v>
      </c>
      <c r="AHX92" s="250" t="s">
        <v>169</v>
      </c>
      <c r="AHY92" s="250" t="s">
        <v>169</v>
      </c>
      <c r="AHZ92" s="250" t="s">
        <v>169</v>
      </c>
      <c r="AIA92" s="250" t="s">
        <v>169</v>
      </c>
      <c r="AIB92" s="250" t="s">
        <v>169</v>
      </c>
      <c r="AIC92" s="250" t="s">
        <v>169</v>
      </c>
      <c r="AID92" s="250" t="s">
        <v>169</v>
      </c>
      <c r="AIE92" s="250" t="s">
        <v>169</v>
      </c>
      <c r="AIF92" s="250" t="s">
        <v>169</v>
      </c>
      <c r="AIG92" s="250" t="s">
        <v>169</v>
      </c>
      <c r="AIH92" s="250" t="s">
        <v>169</v>
      </c>
      <c r="AII92" s="250" t="s">
        <v>169</v>
      </c>
      <c r="AIJ92" s="250" t="s">
        <v>169</v>
      </c>
      <c r="AIK92" s="250" t="s">
        <v>169</v>
      </c>
      <c r="AIL92" s="250" t="s">
        <v>169</v>
      </c>
      <c r="AIM92" s="250" t="s">
        <v>169</v>
      </c>
      <c r="AIN92" s="250" t="s">
        <v>169</v>
      </c>
      <c r="AIO92" s="250" t="s">
        <v>169</v>
      </c>
      <c r="AIP92" s="250" t="s">
        <v>169</v>
      </c>
      <c r="AIQ92" s="250" t="s">
        <v>169</v>
      </c>
      <c r="AIR92" s="250" t="s">
        <v>169</v>
      </c>
      <c r="AIS92" s="250" t="s">
        <v>169</v>
      </c>
      <c r="AIT92" s="250" t="s">
        <v>169</v>
      </c>
      <c r="AIU92" s="250" t="s">
        <v>169</v>
      </c>
      <c r="AIV92" s="250" t="s">
        <v>169</v>
      </c>
      <c r="AIW92" s="250" t="s">
        <v>169</v>
      </c>
      <c r="AIX92" s="250" t="s">
        <v>169</v>
      </c>
      <c r="AIY92" s="250" t="s">
        <v>169</v>
      </c>
      <c r="AIZ92" s="250" t="s">
        <v>169</v>
      </c>
      <c r="AJA92" s="250" t="s">
        <v>169</v>
      </c>
      <c r="AJB92" s="250" t="s">
        <v>169</v>
      </c>
      <c r="AJC92" s="250" t="s">
        <v>169</v>
      </c>
      <c r="AJD92" s="250" t="s">
        <v>169</v>
      </c>
      <c r="AJE92" s="250" t="s">
        <v>169</v>
      </c>
      <c r="AJF92" s="250" t="s">
        <v>169</v>
      </c>
      <c r="AJG92" s="250" t="s">
        <v>169</v>
      </c>
      <c r="AJH92" s="250" t="s">
        <v>169</v>
      </c>
      <c r="AJI92" s="250" t="s">
        <v>169</v>
      </c>
      <c r="AJJ92" s="250" t="s">
        <v>169</v>
      </c>
      <c r="AJK92" s="250" t="s">
        <v>169</v>
      </c>
      <c r="AJL92" s="250" t="s">
        <v>169</v>
      </c>
      <c r="AJM92" s="250" t="s">
        <v>169</v>
      </c>
      <c r="AJN92" s="250" t="s">
        <v>169</v>
      </c>
      <c r="AJO92" s="250" t="s">
        <v>169</v>
      </c>
      <c r="AJP92" s="250" t="s">
        <v>169</v>
      </c>
      <c r="AJQ92" s="250" t="s">
        <v>169</v>
      </c>
      <c r="AJR92" s="250" t="s">
        <v>169</v>
      </c>
      <c r="AJS92" s="250" t="s">
        <v>169</v>
      </c>
      <c r="AJT92" s="250" t="s">
        <v>169</v>
      </c>
      <c r="AJU92" s="250" t="s">
        <v>169</v>
      </c>
      <c r="AJV92" s="250" t="s">
        <v>169</v>
      </c>
      <c r="AJW92" s="250" t="s">
        <v>169</v>
      </c>
      <c r="AJX92" s="250" t="s">
        <v>169</v>
      </c>
      <c r="AJY92" s="250" t="s">
        <v>169</v>
      </c>
      <c r="AJZ92" s="250" t="s">
        <v>169</v>
      </c>
      <c r="AKA92" s="250" t="s">
        <v>169</v>
      </c>
      <c r="AKB92" s="250" t="s">
        <v>169</v>
      </c>
      <c r="AKC92" s="250" t="s">
        <v>169</v>
      </c>
      <c r="AKD92" s="250" t="s">
        <v>169</v>
      </c>
      <c r="AKE92" s="250" t="s">
        <v>169</v>
      </c>
      <c r="AKF92" s="250" t="s">
        <v>169</v>
      </c>
      <c r="AKG92" s="250" t="s">
        <v>169</v>
      </c>
      <c r="AKH92" s="250" t="s">
        <v>169</v>
      </c>
      <c r="AKI92" s="250" t="s">
        <v>169</v>
      </c>
      <c r="AKJ92" s="250" t="s">
        <v>169</v>
      </c>
      <c r="AKK92" s="250" t="s">
        <v>169</v>
      </c>
      <c r="AKL92" s="250" t="s">
        <v>169</v>
      </c>
      <c r="AKM92" s="250" t="s">
        <v>169</v>
      </c>
      <c r="AKN92" s="250" t="s">
        <v>169</v>
      </c>
      <c r="AKO92" s="250" t="s">
        <v>169</v>
      </c>
      <c r="AKP92" s="250" t="s">
        <v>169</v>
      </c>
      <c r="AKQ92" s="250" t="s">
        <v>169</v>
      </c>
      <c r="AKR92" s="250" t="s">
        <v>169</v>
      </c>
      <c r="AKS92" s="250" t="s">
        <v>169</v>
      </c>
      <c r="AKT92" s="250" t="s">
        <v>169</v>
      </c>
      <c r="AKU92" s="250" t="s">
        <v>169</v>
      </c>
      <c r="AKV92" s="250" t="s">
        <v>169</v>
      </c>
      <c r="AKW92" s="250" t="s">
        <v>169</v>
      </c>
      <c r="AKX92" s="250" t="s">
        <v>169</v>
      </c>
      <c r="AKY92" s="250" t="s">
        <v>169</v>
      </c>
      <c r="AKZ92" s="250" t="s">
        <v>169</v>
      </c>
      <c r="ALA92" s="250" t="s">
        <v>169</v>
      </c>
      <c r="ALB92" s="250" t="s">
        <v>169</v>
      </c>
      <c r="ALC92" s="250" t="s">
        <v>169</v>
      </c>
      <c r="ALD92" s="250" t="s">
        <v>169</v>
      </c>
      <c r="ALE92" s="250" t="s">
        <v>169</v>
      </c>
      <c r="ALF92" s="250" t="s">
        <v>169</v>
      </c>
      <c r="ALG92" s="250" t="s">
        <v>169</v>
      </c>
      <c r="ALH92" s="250" t="s">
        <v>169</v>
      </c>
      <c r="ALI92" s="250" t="s">
        <v>169</v>
      </c>
      <c r="ALJ92" s="250" t="s">
        <v>169</v>
      </c>
      <c r="ALK92" s="250" t="s">
        <v>169</v>
      </c>
      <c r="ALL92" s="250" t="s">
        <v>169</v>
      </c>
      <c r="ALM92" s="250" t="s">
        <v>169</v>
      </c>
      <c r="ALN92" s="250" t="s">
        <v>169</v>
      </c>
      <c r="ALO92" s="250" t="s">
        <v>169</v>
      </c>
      <c r="ALP92" s="250" t="s">
        <v>169</v>
      </c>
      <c r="ALQ92" s="250" t="s">
        <v>169</v>
      </c>
      <c r="ALR92" s="250" t="s">
        <v>169</v>
      </c>
      <c r="ALS92" s="250" t="s">
        <v>169</v>
      </c>
      <c r="ALT92" s="250" t="s">
        <v>169</v>
      </c>
      <c r="ALU92" s="250" t="s">
        <v>169</v>
      </c>
      <c r="ALV92" s="250" t="s">
        <v>169</v>
      </c>
      <c r="ALW92" s="250" t="s">
        <v>169</v>
      </c>
      <c r="ALX92" s="250" t="s">
        <v>169</v>
      </c>
      <c r="ALY92" s="250" t="s">
        <v>169</v>
      </c>
      <c r="ALZ92" s="250" t="s">
        <v>169</v>
      </c>
      <c r="AMA92" s="250" t="s">
        <v>169</v>
      </c>
      <c r="AMB92" s="250" t="s">
        <v>169</v>
      </c>
      <c r="AMC92" s="250" t="s">
        <v>169</v>
      </c>
      <c r="AMD92" s="250" t="s">
        <v>169</v>
      </c>
      <c r="AME92" s="250" t="s">
        <v>169</v>
      </c>
      <c r="AMF92" s="250" t="s">
        <v>169</v>
      </c>
      <c r="AMG92" s="250" t="s">
        <v>169</v>
      </c>
      <c r="AMH92" s="250" t="s">
        <v>169</v>
      </c>
      <c r="AMI92" s="250" t="s">
        <v>169</v>
      </c>
      <c r="AMJ92" s="250" t="s">
        <v>169</v>
      </c>
      <c r="AMK92" s="250" t="s">
        <v>169</v>
      </c>
      <c r="AML92" s="250" t="s">
        <v>169</v>
      </c>
      <c r="AMM92" s="250" t="s">
        <v>169</v>
      </c>
      <c r="AMN92" s="250" t="s">
        <v>169</v>
      </c>
      <c r="AMO92" s="250" t="s">
        <v>169</v>
      </c>
      <c r="AMP92" s="250" t="s">
        <v>169</v>
      </c>
      <c r="AMQ92" s="250" t="s">
        <v>169</v>
      </c>
      <c r="AMR92" s="250" t="s">
        <v>169</v>
      </c>
      <c r="AMS92" s="250" t="s">
        <v>169</v>
      </c>
      <c r="AMT92" s="250" t="s">
        <v>169</v>
      </c>
      <c r="AMU92" s="250" t="s">
        <v>169</v>
      </c>
      <c r="AMV92" s="250" t="s">
        <v>169</v>
      </c>
      <c r="AMW92" s="250" t="s">
        <v>169</v>
      </c>
      <c r="AMX92" s="250" t="s">
        <v>169</v>
      </c>
      <c r="AMY92" s="250" t="s">
        <v>169</v>
      </c>
      <c r="AMZ92" s="250" t="s">
        <v>169</v>
      </c>
      <c r="ANA92" s="250" t="s">
        <v>169</v>
      </c>
      <c r="ANB92" s="250" t="s">
        <v>169</v>
      </c>
      <c r="ANC92" s="250" t="s">
        <v>169</v>
      </c>
      <c r="AND92" s="250" t="s">
        <v>169</v>
      </c>
      <c r="ANE92" s="250" t="s">
        <v>169</v>
      </c>
      <c r="ANF92" s="250" t="s">
        <v>169</v>
      </c>
      <c r="ANG92" s="250" t="s">
        <v>169</v>
      </c>
      <c r="ANH92" s="250" t="s">
        <v>169</v>
      </c>
      <c r="ANI92" s="250" t="s">
        <v>169</v>
      </c>
      <c r="ANJ92" s="250" t="s">
        <v>169</v>
      </c>
      <c r="ANK92" s="250" t="s">
        <v>169</v>
      </c>
      <c r="ANL92" s="250" t="s">
        <v>169</v>
      </c>
      <c r="ANM92" s="250" t="s">
        <v>169</v>
      </c>
      <c r="ANN92" s="250" t="s">
        <v>169</v>
      </c>
      <c r="ANO92" s="250" t="s">
        <v>169</v>
      </c>
      <c r="ANP92" s="250" t="s">
        <v>169</v>
      </c>
      <c r="ANQ92" s="250" t="s">
        <v>169</v>
      </c>
      <c r="ANR92" s="250" t="s">
        <v>169</v>
      </c>
      <c r="ANS92" s="250" t="s">
        <v>169</v>
      </c>
      <c r="ANT92" s="250" t="s">
        <v>169</v>
      </c>
      <c r="ANU92" s="250" t="s">
        <v>169</v>
      </c>
      <c r="ANV92" s="250" t="s">
        <v>169</v>
      </c>
      <c r="ANW92" s="250" t="s">
        <v>169</v>
      </c>
      <c r="ANX92" s="250" t="s">
        <v>169</v>
      </c>
      <c r="ANY92" s="250" t="s">
        <v>169</v>
      </c>
      <c r="ANZ92" s="250" t="s">
        <v>169</v>
      </c>
      <c r="AOA92" s="250" t="s">
        <v>169</v>
      </c>
      <c r="AOB92" s="250" t="s">
        <v>169</v>
      </c>
      <c r="AOC92" s="250" t="s">
        <v>169</v>
      </c>
      <c r="AOD92" s="250" t="s">
        <v>169</v>
      </c>
      <c r="AOE92" s="250" t="s">
        <v>169</v>
      </c>
      <c r="AOF92" s="250" t="s">
        <v>169</v>
      </c>
      <c r="AOG92" s="250" t="s">
        <v>169</v>
      </c>
      <c r="AOH92" s="250" t="s">
        <v>169</v>
      </c>
      <c r="AOI92" s="250" t="s">
        <v>169</v>
      </c>
      <c r="AOJ92" s="250" t="s">
        <v>169</v>
      </c>
      <c r="AOK92" s="250" t="s">
        <v>169</v>
      </c>
      <c r="AOL92" s="250" t="s">
        <v>169</v>
      </c>
      <c r="AOM92" s="250" t="s">
        <v>169</v>
      </c>
      <c r="AON92" s="250" t="s">
        <v>169</v>
      </c>
      <c r="AOO92" s="250" t="s">
        <v>169</v>
      </c>
      <c r="AOP92" s="250" t="s">
        <v>169</v>
      </c>
      <c r="AOQ92" s="250" t="s">
        <v>169</v>
      </c>
      <c r="AOR92" s="250" t="s">
        <v>169</v>
      </c>
      <c r="AOS92" s="250" t="s">
        <v>169</v>
      </c>
      <c r="AOT92" s="250" t="s">
        <v>169</v>
      </c>
      <c r="AOU92" s="250" t="s">
        <v>169</v>
      </c>
      <c r="AOV92" s="250" t="s">
        <v>169</v>
      </c>
      <c r="AOW92" s="250" t="s">
        <v>169</v>
      </c>
      <c r="AOX92" s="250" t="s">
        <v>169</v>
      </c>
      <c r="AOY92" s="250" t="s">
        <v>169</v>
      </c>
      <c r="AOZ92" s="250" t="s">
        <v>169</v>
      </c>
      <c r="APA92" s="250" t="s">
        <v>169</v>
      </c>
      <c r="APB92" s="250" t="s">
        <v>169</v>
      </c>
      <c r="APC92" s="250" t="s">
        <v>169</v>
      </c>
      <c r="APD92" s="250" t="s">
        <v>169</v>
      </c>
      <c r="APE92" s="250" t="s">
        <v>169</v>
      </c>
      <c r="APF92" s="250" t="s">
        <v>169</v>
      </c>
      <c r="APG92" s="250" t="s">
        <v>169</v>
      </c>
      <c r="APH92" s="250" t="s">
        <v>169</v>
      </c>
      <c r="API92" s="250" t="s">
        <v>169</v>
      </c>
      <c r="APJ92" s="250" t="s">
        <v>169</v>
      </c>
      <c r="APK92" s="250" t="s">
        <v>169</v>
      </c>
      <c r="APL92" s="250" t="s">
        <v>169</v>
      </c>
      <c r="APM92" s="250" t="s">
        <v>169</v>
      </c>
      <c r="APN92" s="250" t="s">
        <v>169</v>
      </c>
      <c r="APO92" s="250" t="s">
        <v>169</v>
      </c>
      <c r="APP92" s="250" t="s">
        <v>169</v>
      </c>
      <c r="APQ92" s="250" t="s">
        <v>169</v>
      </c>
      <c r="APR92" s="250" t="s">
        <v>169</v>
      </c>
      <c r="APS92" s="250" t="s">
        <v>169</v>
      </c>
      <c r="APT92" s="250" t="s">
        <v>169</v>
      </c>
      <c r="APU92" s="250" t="s">
        <v>169</v>
      </c>
      <c r="APV92" s="250" t="s">
        <v>169</v>
      </c>
      <c r="APW92" s="250" t="s">
        <v>169</v>
      </c>
      <c r="APX92" s="250" t="s">
        <v>169</v>
      </c>
      <c r="APY92" s="250" t="s">
        <v>169</v>
      </c>
      <c r="APZ92" s="250" t="s">
        <v>169</v>
      </c>
      <c r="AQA92" s="250" t="s">
        <v>169</v>
      </c>
      <c r="AQB92" s="250" t="s">
        <v>169</v>
      </c>
      <c r="AQC92" s="250" t="s">
        <v>169</v>
      </c>
      <c r="AQD92" s="250" t="s">
        <v>169</v>
      </c>
      <c r="AQE92" s="250" t="s">
        <v>169</v>
      </c>
      <c r="AQF92" s="250" t="s">
        <v>169</v>
      </c>
      <c r="AQG92" s="250" t="s">
        <v>169</v>
      </c>
      <c r="AQH92" s="250" t="s">
        <v>169</v>
      </c>
      <c r="AQI92" s="250" t="s">
        <v>169</v>
      </c>
      <c r="AQJ92" s="250" t="s">
        <v>169</v>
      </c>
      <c r="AQK92" s="250" t="s">
        <v>169</v>
      </c>
      <c r="AQL92" s="250" t="s">
        <v>169</v>
      </c>
      <c r="AQM92" s="250" t="s">
        <v>169</v>
      </c>
      <c r="AQN92" s="250" t="s">
        <v>169</v>
      </c>
      <c r="AQO92" s="250" t="s">
        <v>169</v>
      </c>
      <c r="AQP92" s="250" t="s">
        <v>169</v>
      </c>
      <c r="AQQ92" s="250" t="s">
        <v>169</v>
      </c>
      <c r="AQR92" s="250" t="s">
        <v>169</v>
      </c>
      <c r="AQS92" s="250" t="s">
        <v>169</v>
      </c>
      <c r="AQT92" s="250" t="s">
        <v>169</v>
      </c>
      <c r="AQU92" s="250" t="s">
        <v>169</v>
      </c>
      <c r="AQV92" s="250" t="s">
        <v>169</v>
      </c>
      <c r="AQW92" s="250" t="s">
        <v>169</v>
      </c>
      <c r="AQX92" s="250" t="s">
        <v>169</v>
      </c>
      <c r="AQY92" s="250" t="s">
        <v>169</v>
      </c>
      <c r="AQZ92" s="250" t="s">
        <v>169</v>
      </c>
      <c r="ARA92" s="250" t="s">
        <v>169</v>
      </c>
      <c r="ARB92" s="250" t="s">
        <v>169</v>
      </c>
      <c r="ARC92" s="250" t="s">
        <v>169</v>
      </c>
      <c r="ARD92" s="250" t="s">
        <v>169</v>
      </c>
      <c r="ARE92" s="250" t="s">
        <v>169</v>
      </c>
      <c r="ARF92" s="250" t="s">
        <v>169</v>
      </c>
      <c r="ARG92" s="250" t="s">
        <v>169</v>
      </c>
      <c r="ARH92" s="250" t="s">
        <v>169</v>
      </c>
      <c r="ARI92" s="250" t="s">
        <v>169</v>
      </c>
      <c r="ARJ92" s="250" t="s">
        <v>169</v>
      </c>
      <c r="ARK92" s="250" t="s">
        <v>169</v>
      </c>
      <c r="ARL92" s="250" t="s">
        <v>169</v>
      </c>
      <c r="ARM92" s="250" t="s">
        <v>169</v>
      </c>
      <c r="ARN92" s="250" t="s">
        <v>169</v>
      </c>
      <c r="ARO92" s="250" t="s">
        <v>169</v>
      </c>
      <c r="ARP92" s="250" t="s">
        <v>169</v>
      </c>
      <c r="ARQ92" s="250" t="s">
        <v>169</v>
      </c>
      <c r="ARR92" s="250" t="s">
        <v>169</v>
      </c>
      <c r="ARS92" s="250" t="s">
        <v>169</v>
      </c>
      <c r="ART92" s="250" t="s">
        <v>169</v>
      </c>
      <c r="ARU92" s="250" t="s">
        <v>169</v>
      </c>
      <c r="ARV92" s="250" t="s">
        <v>169</v>
      </c>
      <c r="ARW92" s="250" t="s">
        <v>169</v>
      </c>
      <c r="ARX92" s="250" t="s">
        <v>169</v>
      </c>
      <c r="ARY92" s="250" t="s">
        <v>169</v>
      </c>
      <c r="ARZ92" s="250" t="s">
        <v>169</v>
      </c>
      <c r="ASA92" s="250" t="s">
        <v>169</v>
      </c>
      <c r="ASB92" s="250" t="s">
        <v>169</v>
      </c>
      <c r="ASC92" s="250" t="s">
        <v>169</v>
      </c>
      <c r="ASD92" s="250" t="s">
        <v>169</v>
      </c>
      <c r="ASE92" s="250" t="s">
        <v>169</v>
      </c>
      <c r="ASF92" s="250" t="s">
        <v>169</v>
      </c>
      <c r="ASG92" s="250" t="s">
        <v>169</v>
      </c>
      <c r="ASH92" s="250" t="s">
        <v>169</v>
      </c>
      <c r="ASI92" s="250" t="s">
        <v>169</v>
      </c>
      <c r="ASJ92" s="250" t="s">
        <v>169</v>
      </c>
      <c r="ASK92" s="250" t="s">
        <v>169</v>
      </c>
      <c r="ASL92" s="250" t="s">
        <v>169</v>
      </c>
      <c r="ASM92" s="250" t="s">
        <v>169</v>
      </c>
      <c r="ASN92" s="250" t="s">
        <v>169</v>
      </c>
      <c r="ASO92" s="250" t="s">
        <v>169</v>
      </c>
      <c r="ASP92" s="250" t="s">
        <v>169</v>
      </c>
      <c r="ASQ92" s="250" t="s">
        <v>169</v>
      </c>
      <c r="ASR92" s="250" t="s">
        <v>169</v>
      </c>
      <c r="ASS92" s="250" t="s">
        <v>169</v>
      </c>
      <c r="AST92" s="250" t="s">
        <v>169</v>
      </c>
      <c r="ASU92" s="250" t="s">
        <v>169</v>
      </c>
      <c r="ASV92" s="250" t="s">
        <v>169</v>
      </c>
      <c r="ASW92" s="250" t="s">
        <v>169</v>
      </c>
      <c r="ASX92" s="250" t="s">
        <v>169</v>
      </c>
      <c r="ASY92" s="250" t="s">
        <v>169</v>
      </c>
      <c r="ASZ92" s="250" t="s">
        <v>169</v>
      </c>
      <c r="ATA92" s="250" t="s">
        <v>169</v>
      </c>
      <c r="ATB92" s="250" t="s">
        <v>169</v>
      </c>
      <c r="ATC92" s="250" t="s">
        <v>169</v>
      </c>
      <c r="ATD92" s="250" t="s">
        <v>169</v>
      </c>
      <c r="ATE92" s="250" t="s">
        <v>169</v>
      </c>
      <c r="ATF92" s="250" t="s">
        <v>169</v>
      </c>
      <c r="ATG92" s="250" t="s">
        <v>169</v>
      </c>
      <c r="ATH92" s="250" t="s">
        <v>169</v>
      </c>
      <c r="ATI92" s="250" t="s">
        <v>169</v>
      </c>
      <c r="ATJ92" s="250" t="s">
        <v>169</v>
      </c>
      <c r="ATK92" s="250" t="s">
        <v>169</v>
      </c>
      <c r="ATL92" s="250" t="s">
        <v>169</v>
      </c>
      <c r="ATM92" s="250" t="s">
        <v>169</v>
      </c>
      <c r="ATN92" s="250" t="s">
        <v>169</v>
      </c>
      <c r="ATO92" s="250" t="s">
        <v>169</v>
      </c>
      <c r="ATP92" s="250" t="s">
        <v>169</v>
      </c>
      <c r="ATQ92" s="250" t="s">
        <v>169</v>
      </c>
      <c r="ATR92" s="250" t="s">
        <v>169</v>
      </c>
      <c r="ATS92" s="250" t="s">
        <v>169</v>
      </c>
      <c r="ATT92" s="250" t="s">
        <v>169</v>
      </c>
      <c r="ATU92" s="250" t="s">
        <v>169</v>
      </c>
      <c r="ATV92" s="250" t="s">
        <v>169</v>
      </c>
      <c r="ATW92" s="250" t="s">
        <v>169</v>
      </c>
      <c r="ATX92" s="250" t="s">
        <v>169</v>
      </c>
      <c r="ATY92" s="250" t="s">
        <v>169</v>
      </c>
      <c r="ATZ92" s="250" t="s">
        <v>169</v>
      </c>
      <c r="AUA92" s="250" t="s">
        <v>169</v>
      </c>
      <c r="AUB92" s="250" t="s">
        <v>169</v>
      </c>
      <c r="AUC92" s="250" t="s">
        <v>169</v>
      </c>
      <c r="AUD92" s="250" t="s">
        <v>169</v>
      </c>
      <c r="AUE92" s="250" t="s">
        <v>169</v>
      </c>
      <c r="AUF92" s="250" t="s">
        <v>169</v>
      </c>
      <c r="AUG92" s="250" t="s">
        <v>169</v>
      </c>
      <c r="AUH92" s="250" t="s">
        <v>169</v>
      </c>
      <c r="AUI92" s="250" t="s">
        <v>169</v>
      </c>
      <c r="AUJ92" s="250" t="s">
        <v>169</v>
      </c>
      <c r="AUK92" s="250" t="s">
        <v>169</v>
      </c>
      <c r="AUL92" s="250" t="s">
        <v>169</v>
      </c>
      <c r="AUM92" s="250" t="s">
        <v>169</v>
      </c>
      <c r="AUN92" s="250" t="s">
        <v>169</v>
      </c>
      <c r="AUO92" s="250" t="s">
        <v>169</v>
      </c>
      <c r="AUP92" s="250" t="s">
        <v>169</v>
      </c>
      <c r="AUQ92" s="250" t="s">
        <v>169</v>
      </c>
      <c r="AUR92" s="250" t="s">
        <v>169</v>
      </c>
      <c r="AUS92" s="250" t="s">
        <v>169</v>
      </c>
      <c r="AUT92" s="250" t="s">
        <v>169</v>
      </c>
      <c r="AUU92" s="250" t="s">
        <v>169</v>
      </c>
      <c r="AUV92" s="250" t="s">
        <v>169</v>
      </c>
      <c r="AUW92" s="250" t="s">
        <v>169</v>
      </c>
      <c r="AUX92" s="250" t="s">
        <v>169</v>
      </c>
      <c r="AUY92" s="250" t="s">
        <v>169</v>
      </c>
      <c r="AUZ92" s="250" t="s">
        <v>169</v>
      </c>
      <c r="AVA92" s="250" t="s">
        <v>169</v>
      </c>
      <c r="AVB92" s="250" t="s">
        <v>169</v>
      </c>
      <c r="AVC92" s="250" t="s">
        <v>169</v>
      </c>
      <c r="AVD92" s="250" t="s">
        <v>169</v>
      </c>
      <c r="AVE92" s="250" t="s">
        <v>169</v>
      </c>
      <c r="AVF92" s="250" t="s">
        <v>169</v>
      </c>
      <c r="AVG92" s="250" t="s">
        <v>169</v>
      </c>
      <c r="AVH92" s="250" t="s">
        <v>169</v>
      </c>
      <c r="AVI92" s="250" t="s">
        <v>169</v>
      </c>
      <c r="AVJ92" s="250" t="s">
        <v>169</v>
      </c>
      <c r="AVK92" s="250" t="s">
        <v>169</v>
      </c>
      <c r="AVL92" s="250" t="s">
        <v>169</v>
      </c>
      <c r="AVM92" s="250" t="s">
        <v>169</v>
      </c>
      <c r="AVN92" s="250" t="s">
        <v>169</v>
      </c>
      <c r="AVO92" s="250" t="s">
        <v>169</v>
      </c>
      <c r="AVP92" s="250" t="s">
        <v>169</v>
      </c>
      <c r="AVQ92" s="250" t="s">
        <v>169</v>
      </c>
      <c r="AVR92" s="250" t="s">
        <v>169</v>
      </c>
      <c r="AVS92" s="250" t="s">
        <v>169</v>
      </c>
      <c r="AVT92" s="250" t="s">
        <v>169</v>
      </c>
      <c r="AVU92" s="250" t="s">
        <v>169</v>
      </c>
      <c r="AVV92" s="250" t="s">
        <v>169</v>
      </c>
      <c r="AVW92" s="250" t="s">
        <v>169</v>
      </c>
      <c r="AVX92" s="250" t="s">
        <v>169</v>
      </c>
      <c r="AVY92" s="250" t="s">
        <v>169</v>
      </c>
      <c r="AVZ92" s="250" t="s">
        <v>169</v>
      </c>
      <c r="AWA92" s="250" t="s">
        <v>169</v>
      </c>
      <c r="AWB92" s="250" t="s">
        <v>169</v>
      </c>
      <c r="AWC92" s="250" t="s">
        <v>169</v>
      </c>
      <c r="AWD92" s="250" t="s">
        <v>169</v>
      </c>
      <c r="AWE92" s="250" t="s">
        <v>169</v>
      </c>
      <c r="AWF92" s="250" t="s">
        <v>169</v>
      </c>
      <c r="AWG92" s="250" t="s">
        <v>169</v>
      </c>
      <c r="AWH92" s="250" t="s">
        <v>169</v>
      </c>
      <c r="AWI92" s="250" t="s">
        <v>169</v>
      </c>
      <c r="AWJ92" s="250" t="s">
        <v>169</v>
      </c>
      <c r="AWK92" s="250" t="s">
        <v>169</v>
      </c>
      <c r="AWL92" s="250" t="s">
        <v>169</v>
      </c>
      <c r="AWM92" s="250" t="s">
        <v>169</v>
      </c>
      <c r="AWN92" s="250" t="s">
        <v>169</v>
      </c>
      <c r="AWO92" s="250" t="s">
        <v>169</v>
      </c>
      <c r="AWP92" s="250" t="s">
        <v>169</v>
      </c>
      <c r="AWQ92" s="250" t="s">
        <v>169</v>
      </c>
      <c r="AWR92" s="250" t="s">
        <v>169</v>
      </c>
      <c r="AWS92" s="250" t="s">
        <v>169</v>
      </c>
      <c r="AWT92" s="250" t="s">
        <v>169</v>
      </c>
      <c r="AWU92" s="250" t="s">
        <v>169</v>
      </c>
      <c r="AWV92" s="250" t="s">
        <v>169</v>
      </c>
      <c r="AWW92" s="250" t="s">
        <v>169</v>
      </c>
      <c r="AWX92" s="250" t="s">
        <v>169</v>
      </c>
      <c r="AWY92" s="250" t="s">
        <v>169</v>
      </c>
      <c r="AWZ92" s="250" t="s">
        <v>169</v>
      </c>
      <c r="AXA92" s="250" t="s">
        <v>169</v>
      </c>
      <c r="AXB92" s="250" t="s">
        <v>169</v>
      </c>
      <c r="AXC92" s="250" t="s">
        <v>169</v>
      </c>
      <c r="AXD92" s="250" t="s">
        <v>169</v>
      </c>
      <c r="AXE92" s="250" t="s">
        <v>169</v>
      </c>
      <c r="AXF92" s="250" t="s">
        <v>169</v>
      </c>
      <c r="AXG92" s="250" t="s">
        <v>169</v>
      </c>
      <c r="AXH92" s="250" t="s">
        <v>169</v>
      </c>
      <c r="AXI92" s="250" t="s">
        <v>169</v>
      </c>
      <c r="AXJ92" s="250" t="s">
        <v>169</v>
      </c>
      <c r="AXK92" s="250" t="s">
        <v>169</v>
      </c>
      <c r="AXL92" s="250" t="s">
        <v>169</v>
      </c>
      <c r="AXM92" s="250" t="s">
        <v>169</v>
      </c>
      <c r="AXN92" s="250" t="s">
        <v>169</v>
      </c>
      <c r="AXO92" s="250" t="s">
        <v>169</v>
      </c>
      <c r="AXP92" s="250" t="s">
        <v>169</v>
      </c>
      <c r="AXQ92" s="250" t="s">
        <v>169</v>
      </c>
      <c r="AXR92" s="250" t="s">
        <v>169</v>
      </c>
      <c r="AXS92" s="250" t="s">
        <v>169</v>
      </c>
      <c r="AXT92" s="250" t="s">
        <v>169</v>
      </c>
      <c r="AXU92" s="250" t="s">
        <v>169</v>
      </c>
      <c r="AXV92" s="250" t="s">
        <v>169</v>
      </c>
      <c r="AXW92" s="250" t="s">
        <v>169</v>
      </c>
      <c r="AXX92" s="250" t="s">
        <v>169</v>
      </c>
      <c r="AXY92" s="250" t="s">
        <v>169</v>
      </c>
      <c r="AXZ92" s="250" t="s">
        <v>169</v>
      </c>
      <c r="AYA92" s="250" t="s">
        <v>169</v>
      </c>
      <c r="AYB92" s="250" t="s">
        <v>169</v>
      </c>
      <c r="AYC92" s="250" t="s">
        <v>169</v>
      </c>
      <c r="AYD92" s="250" t="s">
        <v>169</v>
      </c>
      <c r="AYE92" s="250" t="s">
        <v>169</v>
      </c>
      <c r="AYF92" s="250" t="s">
        <v>169</v>
      </c>
      <c r="AYG92" s="250" t="s">
        <v>169</v>
      </c>
      <c r="AYH92" s="250" t="s">
        <v>169</v>
      </c>
      <c r="AYI92" s="250" t="s">
        <v>169</v>
      </c>
      <c r="AYJ92" s="250" t="s">
        <v>169</v>
      </c>
      <c r="AYK92" s="250" t="s">
        <v>169</v>
      </c>
      <c r="AYL92" s="250" t="s">
        <v>169</v>
      </c>
      <c r="AYM92" s="250" t="s">
        <v>169</v>
      </c>
      <c r="AYN92" s="250" t="s">
        <v>169</v>
      </c>
      <c r="AYO92" s="250" t="s">
        <v>169</v>
      </c>
      <c r="AYP92" s="250" t="s">
        <v>169</v>
      </c>
      <c r="AYQ92" s="250" t="s">
        <v>169</v>
      </c>
      <c r="AYR92" s="250" t="s">
        <v>169</v>
      </c>
      <c r="AYS92" s="250" t="s">
        <v>169</v>
      </c>
      <c r="AYT92" s="250" t="s">
        <v>169</v>
      </c>
      <c r="AYU92" s="250" t="s">
        <v>169</v>
      </c>
      <c r="AYV92" s="250" t="s">
        <v>169</v>
      </c>
      <c r="AYW92" s="250" t="s">
        <v>169</v>
      </c>
      <c r="AYX92" s="250" t="s">
        <v>169</v>
      </c>
      <c r="AYY92" s="250" t="s">
        <v>169</v>
      </c>
      <c r="AYZ92" s="250" t="s">
        <v>169</v>
      </c>
      <c r="AZA92" s="250" t="s">
        <v>169</v>
      </c>
      <c r="AZB92" s="250" t="s">
        <v>169</v>
      </c>
      <c r="AZC92" s="250" t="s">
        <v>169</v>
      </c>
      <c r="AZD92" s="250" t="s">
        <v>169</v>
      </c>
      <c r="AZE92" s="250" t="s">
        <v>169</v>
      </c>
      <c r="AZF92" s="250" t="s">
        <v>169</v>
      </c>
      <c r="AZG92" s="250" t="s">
        <v>169</v>
      </c>
      <c r="AZH92" s="250" t="s">
        <v>169</v>
      </c>
      <c r="AZI92" s="250" t="s">
        <v>169</v>
      </c>
      <c r="AZJ92" s="250" t="s">
        <v>169</v>
      </c>
      <c r="AZK92" s="250" t="s">
        <v>169</v>
      </c>
      <c r="AZL92" s="250" t="s">
        <v>169</v>
      </c>
      <c r="AZM92" s="250" t="s">
        <v>169</v>
      </c>
      <c r="AZN92" s="250" t="s">
        <v>169</v>
      </c>
      <c r="AZO92" s="250" t="s">
        <v>169</v>
      </c>
      <c r="AZP92" s="250" t="s">
        <v>169</v>
      </c>
      <c r="AZQ92" s="250" t="s">
        <v>169</v>
      </c>
      <c r="AZR92" s="250" t="s">
        <v>169</v>
      </c>
      <c r="AZS92" s="250" t="s">
        <v>169</v>
      </c>
      <c r="AZT92" s="250" t="s">
        <v>169</v>
      </c>
      <c r="AZU92" s="250" t="s">
        <v>169</v>
      </c>
      <c r="AZV92" s="250" t="s">
        <v>169</v>
      </c>
      <c r="AZW92" s="250" t="s">
        <v>169</v>
      </c>
      <c r="AZX92" s="250" t="s">
        <v>169</v>
      </c>
      <c r="AZY92" s="250" t="s">
        <v>169</v>
      </c>
      <c r="AZZ92" s="250" t="s">
        <v>169</v>
      </c>
      <c r="BAA92" s="250" t="s">
        <v>169</v>
      </c>
      <c r="BAB92" s="250" t="s">
        <v>169</v>
      </c>
      <c r="BAC92" s="250" t="s">
        <v>169</v>
      </c>
      <c r="BAD92" s="250" t="s">
        <v>169</v>
      </c>
      <c r="BAE92" s="250" t="s">
        <v>169</v>
      </c>
      <c r="BAF92" s="250" t="s">
        <v>169</v>
      </c>
      <c r="BAG92" s="250" t="s">
        <v>169</v>
      </c>
      <c r="BAH92" s="250" t="s">
        <v>169</v>
      </c>
      <c r="BAI92" s="250" t="s">
        <v>169</v>
      </c>
      <c r="BAJ92" s="250" t="s">
        <v>169</v>
      </c>
      <c r="BAK92" s="250" t="s">
        <v>169</v>
      </c>
      <c r="BAL92" s="250" t="s">
        <v>169</v>
      </c>
      <c r="BAM92" s="250" t="s">
        <v>169</v>
      </c>
      <c r="BAN92" s="250" t="s">
        <v>169</v>
      </c>
      <c r="BAO92" s="250" t="s">
        <v>169</v>
      </c>
      <c r="BAP92" s="250" t="s">
        <v>169</v>
      </c>
      <c r="BAQ92" s="250" t="s">
        <v>169</v>
      </c>
      <c r="BAR92" s="250" t="s">
        <v>169</v>
      </c>
      <c r="BAS92" s="250" t="s">
        <v>169</v>
      </c>
      <c r="BAT92" s="250" t="s">
        <v>169</v>
      </c>
      <c r="BAU92" s="250" t="s">
        <v>169</v>
      </c>
      <c r="BAV92" s="250" t="s">
        <v>169</v>
      </c>
      <c r="BAW92" s="250" t="s">
        <v>169</v>
      </c>
      <c r="BAX92" s="250" t="s">
        <v>169</v>
      </c>
      <c r="BAY92" s="250" t="s">
        <v>169</v>
      </c>
      <c r="BAZ92" s="250" t="s">
        <v>169</v>
      </c>
      <c r="BBA92" s="250" t="s">
        <v>169</v>
      </c>
      <c r="BBB92" s="250" t="s">
        <v>169</v>
      </c>
      <c r="BBC92" s="250" t="s">
        <v>169</v>
      </c>
      <c r="BBD92" s="250" t="s">
        <v>169</v>
      </c>
      <c r="BBE92" s="250" t="s">
        <v>169</v>
      </c>
      <c r="BBF92" s="250" t="s">
        <v>169</v>
      </c>
      <c r="BBG92" s="250" t="s">
        <v>169</v>
      </c>
      <c r="BBH92" s="250" t="s">
        <v>169</v>
      </c>
      <c r="BBI92" s="250" t="s">
        <v>169</v>
      </c>
      <c r="BBJ92" s="250" t="s">
        <v>169</v>
      </c>
      <c r="BBK92" s="250" t="s">
        <v>169</v>
      </c>
      <c r="BBL92" s="250" t="s">
        <v>169</v>
      </c>
      <c r="BBM92" s="250" t="s">
        <v>169</v>
      </c>
      <c r="BBN92" s="250" t="s">
        <v>169</v>
      </c>
      <c r="BBO92" s="250" t="s">
        <v>169</v>
      </c>
      <c r="BBP92" s="250" t="s">
        <v>169</v>
      </c>
      <c r="BBQ92" s="250" t="s">
        <v>169</v>
      </c>
      <c r="BBR92" s="250" t="s">
        <v>169</v>
      </c>
      <c r="BBS92" s="250" t="s">
        <v>169</v>
      </c>
      <c r="BBT92" s="250" t="s">
        <v>169</v>
      </c>
      <c r="BBU92" s="250" t="s">
        <v>169</v>
      </c>
      <c r="BBV92" s="250" t="s">
        <v>169</v>
      </c>
      <c r="BBW92" s="250" t="s">
        <v>169</v>
      </c>
      <c r="BBX92" s="250" t="s">
        <v>169</v>
      </c>
      <c r="BBY92" s="250" t="s">
        <v>169</v>
      </c>
      <c r="BBZ92" s="250" t="s">
        <v>169</v>
      </c>
      <c r="BCA92" s="250" t="s">
        <v>169</v>
      </c>
      <c r="BCB92" s="250" t="s">
        <v>169</v>
      </c>
      <c r="BCC92" s="250" t="s">
        <v>169</v>
      </c>
      <c r="BCD92" s="250" t="s">
        <v>169</v>
      </c>
      <c r="BCE92" s="250" t="s">
        <v>169</v>
      </c>
      <c r="BCF92" s="250" t="s">
        <v>169</v>
      </c>
      <c r="BCG92" s="250" t="s">
        <v>169</v>
      </c>
      <c r="BCH92" s="250" t="s">
        <v>169</v>
      </c>
      <c r="BCI92" s="250" t="s">
        <v>169</v>
      </c>
      <c r="BCJ92" s="250" t="s">
        <v>169</v>
      </c>
      <c r="BCK92" s="250" t="s">
        <v>169</v>
      </c>
      <c r="BCL92" s="250" t="s">
        <v>169</v>
      </c>
      <c r="BCM92" s="250" t="s">
        <v>169</v>
      </c>
      <c r="BCN92" s="250" t="s">
        <v>169</v>
      </c>
      <c r="BCO92" s="250" t="s">
        <v>169</v>
      </c>
      <c r="BCP92" s="250" t="s">
        <v>169</v>
      </c>
      <c r="BCQ92" s="250" t="s">
        <v>169</v>
      </c>
      <c r="BCR92" s="250" t="s">
        <v>169</v>
      </c>
      <c r="BCS92" s="250" t="s">
        <v>169</v>
      </c>
      <c r="BCT92" s="250" t="s">
        <v>169</v>
      </c>
      <c r="BCU92" s="250" t="s">
        <v>169</v>
      </c>
      <c r="BCV92" s="250" t="s">
        <v>169</v>
      </c>
      <c r="BCW92" s="250" t="s">
        <v>169</v>
      </c>
      <c r="BCX92" s="250" t="s">
        <v>169</v>
      </c>
      <c r="BCY92" s="250" t="s">
        <v>169</v>
      </c>
      <c r="BCZ92" s="250" t="s">
        <v>169</v>
      </c>
      <c r="BDA92" s="250" t="s">
        <v>169</v>
      </c>
      <c r="BDB92" s="250" t="s">
        <v>169</v>
      </c>
      <c r="BDC92" s="250" t="s">
        <v>169</v>
      </c>
      <c r="BDD92" s="250" t="s">
        <v>169</v>
      </c>
      <c r="BDE92" s="250" t="s">
        <v>169</v>
      </c>
      <c r="BDF92" s="250" t="s">
        <v>169</v>
      </c>
      <c r="BDG92" s="250" t="s">
        <v>169</v>
      </c>
      <c r="BDH92" s="250" t="s">
        <v>169</v>
      </c>
      <c r="BDI92" s="250" t="s">
        <v>169</v>
      </c>
      <c r="BDJ92" s="250" t="s">
        <v>169</v>
      </c>
      <c r="BDK92" s="250" t="s">
        <v>169</v>
      </c>
      <c r="BDL92" s="250" t="s">
        <v>169</v>
      </c>
      <c r="BDM92" s="250" t="s">
        <v>169</v>
      </c>
      <c r="BDN92" s="250" t="s">
        <v>169</v>
      </c>
      <c r="BDO92" s="250" t="s">
        <v>169</v>
      </c>
      <c r="BDP92" s="250" t="s">
        <v>169</v>
      </c>
      <c r="BDQ92" s="250" t="s">
        <v>169</v>
      </c>
      <c r="BDR92" s="250" t="s">
        <v>169</v>
      </c>
      <c r="BDS92" s="250" t="s">
        <v>169</v>
      </c>
      <c r="BDT92" s="250" t="s">
        <v>169</v>
      </c>
      <c r="BDU92" s="250" t="s">
        <v>169</v>
      </c>
      <c r="BDV92" s="250" t="s">
        <v>169</v>
      </c>
      <c r="BDW92" s="250" t="s">
        <v>169</v>
      </c>
      <c r="BDX92" s="250" t="s">
        <v>169</v>
      </c>
      <c r="BDY92" s="250" t="s">
        <v>169</v>
      </c>
      <c r="BDZ92" s="250" t="s">
        <v>169</v>
      </c>
      <c r="BEA92" s="250" t="s">
        <v>169</v>
      </c>
      <c r="BEB92" s="250" t="s">
        <v>169</v>
      </c>
      <c r="BEC92" s="250" t="s">
        <v>169</v>
      </c>
      <c r="BED92" s="250" t="s">
        <v>169</v>
      </c>
      <c r="BEE92" s="250" t="s">
        <v>169</v>
      </c>
      <c r="BEF92" s="250" t="s">
        <v>169</v>
      </c>
      <c r="BEG92" s="250" t="s">
        <v>169</v>
      </c>
      <c r="BEH92" s="250" t="s">
        <v>169</v>
      </c>
      <c r="BEI92" s="250" t="s">
        <v>169</v>
      </c>
      <c r="BEJ92" s="250" t="s">
        <v>169</v>
      </c>
      <c r="BEK92" s="250" t="s">
        <v>169</v>
      </c>
      <c r="BEL92" s="250" t="s">
        <v>169</v>
      </c>
      <c r="BEM92" s="250" t="s">
        <v>169</v>
      </c>
      <c r="BEN92" s="250" t="s">
        <v>169</v>
      </c>
      <c r="BEO92" s="250" t="s">
        <v>169</v>
      </c>
      <c r="BEP92" s="250" t="s">
        <v>169</v>
      </c>
      <c r="BEQ92" s="250" t="s">
        <v>169</v>
      </c>
      <c r="BER92" s="250" t="s">
        <v>169</v>
      </c>
      <c r="BES92" s="250" t="s">
        <v>169</v>
      </c>
      <c r="BET92" s="250" t="s">
        <v>169</v>
      </c>
      <c r="BEU92" s="250" t="s">
        <v>169</v>
      </c>
      <c r="BEV92" s="250" t="s">
        <v>169</v>
      </c>
      <c r="BEW92" s="250" t="s">
        <v>169</v>
      </c>
      <c r="BEX92" s="250" t="s">
        <v>169</v>
      </c>
      <c r="BEY92" s="250" t="s">
        <v>169</v>
      </c>
      <c r="BEZ92" s="250" t="s">
        <v>169</v>
      </c>
      <c r="BFA92" s="250" t="s">
        <v>169</v>
      </c>
      <c r="BFB92" s="250" t="s">
        <v>169</v>
      </c>
      <c r="BFC92" s="250" t="s">
        <v>169</v>
      </c>
      <c r="BFD92" s="250" t="s">
        <v>169</v>
      </c>
      <c r="BFE92" s="250" t="s">
        <v>169</v>
      </c>
      <c r="BFF92" s="250" t="s">
        <v>169</v>
      </c>
      <c r="BFG92" s="250" t="s">
        <v>169</v>
      </c>
      <c r="BFH92" s="250" t="s">
        <v>169</v>
      </c>
      <c r="BFI92" s="250" t="s">
        <v>169</v>
      </c>
      <c r="BFJ92" s="250" t="s">
        <v>169</v>
      </c>
      <c r="BFK92" s="250" t="s">
        <v>169</v>
      </c>
      <c r="BFL92" s="250" t="s">
        <v>169</v>
      </c>
      <c r="BFM92" s="250" t="s">
        <v>169</v>
      </c>
      <c r="BFN92" s="250" t="s">
        <v>169</v>
      </c>
      <c r="BFO92" s="250" t="s">
        <v>169</v>
      </c>
      <c r="BFP92" s="250" t="s">
        <v>169</v>
      </c>
      <c r="BFQ92" s="250" t="s">
        <v>169</v>
      </c>
      <c r="BFR92" s="250" t="s">
        <v>169</v>
      </c>
      <c r="BFS92" s="250" t="s">
        <v>169</v>
      </c>
      <c r="BFT92" s="250" t="s">
        <v>169</v>
      </c>
      <c r="BFU92" s="250" t="s">
        <v>169</v>
      </c>
      <c r="BFV92" s="250" t="s">
        <v>169</v>
      </c>
      <c r="BFW92" s="250" t="s">
        <v>169</v>
      </c>
      <c r="BFX92" s="250" t="s">
        <v>169</v>
      </c>
      <c r="BFY92" s="250" t="s">
        <v>169</v>
      </c>
      <c r="BFZ92" s="250" t="s">
        <v>169</v>
      </c>
      <c r="BGA92" s="250" t="s">
        <v>169</v>
      </c>
      <c r="BGB92" s="250" t="s">
        <v>169</v>
      </c>
      <c r="BGC92" s="250" t="s">
        <v>169</v>
      </c>
      <c r="BGD92" s="250" t="s">
        <v>169</v>
      </c>
      <c r="BGE92" s="250" t="s">
        <v>169</v>
      </c>
      <c r="BGF92" s="250" t="s">
        <v>169</v>
      </c>
      <c r="BGG92" s="250" t="s">
        <v>169</v>
      </c>
      <c r="BGH92" s="250" t="s">
        <v>169</v>
      </c>
      <c r="BGI92" s="250" t="s">
        <v>169</v>
      </c>
      <c r="BGJ92" s="250" t="s">
        <v>169</v>
      </c>
      <c r="BGK92" s="250" t="s">
        <v>169</v>
      </c>
      <c r="BGL92" s="250" t="s">
        <v>169</v>
      </c>
      <c r="BGM92" s="250" t="s">
        <v>169</v>
      </c>
      <c r="BGN92" s="250" t="s">
        <v>169</v>
      </c>
      <c r="BGO92" s="250" t="s">
        <v>169</v>
      </c>
      <c r="BGP92" s="250" t="s">
        <v>169</v>
      </c>
      <c r="BGQ92" s="250" t="s">
        <v>169</v>
      </c>
      <c r="BGR92" s="250" t="s">
        <v>169</v>
      </c>
      <c r="BGS92" s="250" t="s">
        <v>169</v>
      </c>
      <c r="BGT92" s="250" t="s">
        <v>169</v>
      </c>
      <c r="BGU92" s="250" t="s">
        <v>169</v>
      </c>
      <c r="BGV92" s="250" t="s">
        <v>169</v>
      </c>
      <c r="BGW92" s="250" t="s">
        <v>169</v>
      </c>
      <c r="BGX92" s="250" t="s">
        <v>169</v>
      </c>
      <c r="BGY92" s="250" t="s">
        <v>169</v>
      </c>
      <c r="BGZ92" s="250" t="s">
        <v>169</v>
      </c>
      <c r="BHA92" s="250" t="s">
        <v>169</v>
      </c>
      <c r="BHB92" s="250" t="s">
        <v>169</v>
      </c>
      <c r="BHC92" s="250" t="s">
        <v>169</v>
      </c>
      <c r="BHD92" s="250" t="s">
        <v>169</v>
      </c>
      <c r="BHE92" s="250" t="s">
        <v>169</v>
      </c>
      <c r="BHF92" s="250" t="s">
        <v>169</v>
      </c>
      <c r="BHG92" s="250" t="s">
        <v>169</v>
      </c>
      <c r="BHH92" s="250" t="s">
        <v>169</v>
      </c>
      <c r="BHI92" s="250" t="s">
        <v>169</v>
      </c>
      <c r="BHJ92" s="250" t="s">
        <v>169</v>
      </c>
      <c r="BHK92" s="250" t="s">
        <v>169</v>
      </c>
      <c r="BHL92" s="250" t="s">
        <v>169</v>
      </c>
      <c r="BHM92" s="250" t="s">
        <v>169</v>
      </c>
      <c r="BHN92" s="250" t="s">
        <v>169</v>
      </c>
      <c r="BHO92" s="250" t="s">
        <v>169</v>
      </c>
      <c r="BHP92" s="250" t="s">
        <v>169</v>
      </c>
      <c r="BHQ92" s="250" t="s">
        <v>169</v>
      </c>
      <c r="BHR92" s="250" t="s">
        <v>169</v>
      </c>
      <c r="BHS92" s="250" t="s">
        <v>169</v>
      </c>
      <c r="BHT92" s="250" t="s">
        <v>169</v>
      </c>
      <c r="BHU92" s="250" t="s">
        <v>169</v>
      </c>
      <c r="BHV92" s="250" t="s">
        <v>169</v>
      </c>
      <c r="BHW92" s="250" t="s">
        <v>169</v>
      </c>
      <c r="BHX92" s="250" t="s">
        <v>169</v>
      </c>
      <c r="BHY92" s="250" t="s">
        <v>169</v>
      </c>
      <c r="BHZ92" s="250" t="s">
        <v>169</v>
      </c>
      <c r="BIA92" s="250" t="s">
        <v>169</v>
      </c>
      <c r="BIB92" s="250" t="s">
        <v>169</v>
      </c>
      <c r="BIC92" s="250" t="s">
        <v>169</v>
      </c>
      <c r="BID92" s="250" t="s">
        <v>169</v>
      </c>
      <c r="BIE92" s="250" t="s">
        <v>169</v>
      </c>
      <c r="BIF92" s="250" t="s">
        <v>169</v>
      </c>
      <c r="BIG92" s="250" t="s">
        <v>169</v>
      </c>
      <c r="BIH92" s="250" t="s">
        <v>169</v>
      </c>
      <c r="BII92" s="250" t="s">
        <v>169</v>
      </c>
      <c r="BIJ92" s="250" t="s">
        <v>169</v>
      </c>
      <c r="BIK92" s="250" t="s">
        <v>169</v>
      </c>
      <c r="BIL92" s="250" t="s">
        <v>169</v>
      </c>
      <c r="BIM92" s="250" t="s">
        <v>169</v>
      </c>
      <c r="BIN92" s="250" t="s">
        <v>169</v>
      </c>
      <c r="BIO92" s="250" t="s">
        <v>169</v>
      </c>
      <c r="BIP92" s="250" t="s">
        <v>169</v>
      </c>
      <c r="BIQ92" s="250" t="s">
        <v>169</v>
      </c>
      <c r="BIR92" s="250" t="s">
        <v>169</v>
      </c>
      <c r="BIS92" s="250" t="s">
        <v>169</v>
      </c>
      <c r="BIT92" s="250" t="s">
        <v>169</v>
      </c>
      <c r="BIU92" s="250" t="s">
        <v>169</v>
      </c>
      <c r="BIV92" s="250" t="s">
        <v>169</v>
      </c>
      <c r="BIW92" s="250" t="s">
        <v>169</v>
      </c>
      <c r="BIX92" s="250" t="s">
        <v>169</v>
      </c>
      <c r="BIY92" s="250" t="s">
        <v>169</v>
      </c>
      <c r="BIZ92" s="250" t="s">
        <v>169</v>
      </c>
      <c r="BJA92" s="250" t="s">
        <v>169</v>
      </c>
      <c r="BJB92" s="250" t="s">
        <v>169</v>
      </c>
      <c r="BJC92" s="250" t="s">
        <v>169</v>
      </c>
      <c r="BJD92" s="250" t="s">
        <v>169</v>
      </c>
      <c r="BJE92" s="250" t="s">
        <v>169</v>
      </c>
      <c r="BJF92" s="250" t="s">
        <v>169</v>
      </c>
      <c r="BJG92" s="250" t="s">
        <v>169</v>
      </c>
      <c r="BJH92" s="250" t="s">
        <v>169</v>
      </c>
      <c r="BJI92" s="250" t="s">
        <v>169</v>
      </c>
      <c r="BJJ92" s="250" t="s">
        <v>169</v>
      </c>
      <c r="BJK92" s="250" t="s">
        <v>169</v>
      </c>
      <c r="BJL92" s="250" t="s">
        <v>169</v>
      </c>
      <c r="BJM92" s="250" t="s">
        <v>169</v>
      </c>
      <c r="BJN92" s="250" t="s">
        <v>169</v>
      </c>
      <c r="BJO92" s="250" t="s">
        <v>169</v>
      </c>
      <c r="BJP92" s="250" t="s">
        <v>169</v>
      </c>
      <c r="BJQ92" s="250" t="s">
        <v>169</v>
      </c>
      <c r="BJR92" s="250" t="s">
        <v>169</v>
      </c>
      <c r="BJS92" s="250" t="s">
        <v>169</v>
      </c>
      <c r="BJT92" s="250" t="s">
        <v>169</v>
      </c>
      <c r="BJU92" s="250" t="s">
        <v>169</v>
      </c>
      <c r="BJV92" s="250" t="s">
        <v>169</v>
      </c>
      <c r="BJW92" s="250" t="s">
        <v>169</v>
      </c>
      <c r="BJX92" s="250" t="s">
        <v>169</v>
      </c>
      <c r="BJY92" s="250" t="s">
        <v>169</v>
      </c>
      <c r="BJZ92" s="250" t="s">
        <v>169</v>
      </c>
      <c r="BKA92" s="250" t="s">
        <v>169</v>
      </c>
      <c r="BKB92" s="250" t="s">
        <v>169</v>
      </c>
      <c r="BKC92" s="250" t="s">
        <v>169</v>
      </c>
      <c r="BKD92" s="250" t="s">
        <v>169</v>
      </c>
      <c r="BKE92" s="250" t="s">
        <v>169</v>
      </c>
      <c r="BKF92" s="250" t="s">
        <v>169</v>
      </c>
      <c r="BKG92" s="250" t="s">
        <v>169</v>
      </c>
      <c r="BKH92" s="250" t="s">
        <v>169</v>
      </c>
      <c r="BKI92" s="250" t="s">
        <v>169</v>
      </c>
      <c r="BKJ92" s="250" t="s">
        <v>169</v>
      </c>
      <c r="BKK92" s="250" t="s">
        <v>169</v>
      </c>
      <c r="BKL92" s="250" t="s">
        <v>169</v>
      </c>
      <c r="BKM92" s="250" t="s">
        <v>169</v>
      </c>
      <c r="BKN92" s="250" t="s">
        <v>169</v>
      </c>
      <c r="BKO92" s="250" t="s">
        <v>169</v>
      </c>
      <c r="BKP92" s="250" t="s">
        <v>169</v>
      </c>
      <c r="BKQ92" s="250" t="s">
        <v>169</v>
      </c>
      <c r="BKR92" s="250" t="s">
        <v>169</v>
      </c>
      <c r="BKS92" s="250" t="s">
        <v>169</v>
      </c>
      <c r="BKT92" s="250" t="s">
        <v>169</v>
      </c>
      <c r="BKU92" s="250" t="s">
        <v>169</v>
      </c>
      <c r="BKV92" s="250" t="s">
        <v>169</v>
      </c>
      <c r="BKW92" s="250" t="s">
        <v>169</v>
      </c>
      <c r="BKX92" s="250" t="s">
        <v>169</v>
      </c>
      <c r="BKY92" s="250" t="s">
        <v>169</v>
      </c>
      <c r="BKZ92" s="250" t="s">
        <v>169</v>
      </c>
      <c r="BLA92" s="250" t="s">
        <v>169</v>
      </c>
      <c r="BLB92" s="250" t="s">
        <v>169</v>
      </c>
      <c r="BLC92" s="250" t="s">
        <v>169</v>
      </c>
      <c r="BLD92" s="250" t="s">
        <v>169</v>
      </c>
      <c r="BLE92" s="250" t="s">
        <v>169</v>
      </c>
      <c r="BLF92" s="250" t="s">
        <v>169</v>
      </c>
      <c r="BLG92" s="250" t="s">
        <v>169</v>
      </c>
      <c r="BLH92" s="250" t="s">
        <v>169</v>
      </c>
      <c r="BLI92" s="250" t="s">
        <v>169</v>
      </c>
      <c r="BLJ92" s="250" t="s">
        <v>169</v>
      </c>
      <c r="BLK92" s="250" t="s">
        <v>169</v>
      </c>
      <c r="BLL92" s="250" t="s">
        <v>169</v>
      </c>
      <c r="BLM92" s="250" t="s">
        <v>169</v>
      </c>
      <c r="BLN92" s="250" t="s">
        <v>169</v>
      </c>
      <c r="BLO92" s="250" t="s">
        <v>169</v>
      </c>
      <c r="BLP92" s="250" t="s">
        <v>169</v>
      </c>
      <c r="BLQ92" s="250" t="s">
        <v>169</v>
      </c>
      <c r="BLR92" s="250" t="s">
        <v>169</v>
      </c>
      <c r="BLS92" s="250" t="s">
        <v>169</v>
      </c>
      <c r="BLT92" s="250" t="s">
        <v>169</v>
      </c>
      <c r="BLU92" s="250" t="s">
        <v>169</v>
      </c>
      <c r="BLV92" s="250" t="s">
        <v>169</v>
      </c>
      <c r="BLW92" s="250" t="s">
        <v>169</v>
      </c>
      <c r="BLX92" s="250" t="s">
        <v>169</v>
      </c>
      <c r="BLY92" s="250" t="s">
        <v>169</v>
      </c>
      <c r="BLZ92" s="250" t="s">
        <v>169</v>
      </c>
      <c r="BMA92" s="250" t="s">
        <v>169</v>
      </c>
      <c r="BMB92" s="250" t="s">
        <v>169</v>
      </c>
      <c r="BMC92" s="250" t="s">
        <v>169</v>
      </c>
      <c r="BMD92" s="250" t="s">
        <v>169</v>
      </c>
      <c r="BME92" s="250" t="s">
        <v>169</v>
      </c>
      <c r="BMF92" s="250" t="s">
        <v>169</v>
      </c>
      <c r="BMG92" s="250" t="s">
        <v>169</v>
      </c>
      <c r="BMH92" s="250" t="s">
        <v>169</v>
      </c>
      <c r="BMI92" s="250" t="s">
        <v>169</v>
      </c>
      <c r="BMJ92" s="250" t="s">
        <v>169</v>
      </c>
      <c r="BMK92" s="250" t="s">
        <v>169</v>
      </c>
      <c r="BML92" s="250" t="s">
        <v>169</v>
      </c>
      <c r="BMM92" s="250" t="s">
        <v>169</v>
      </c>
      <c r="BMN92" s="250" t="s">
        <v>169</v>
      </c>
      <c r="BMO92" s="250" t="s">
        <v>169</v>
      </c>
      <c r="BMP92" s="250" t="s">
        <v>169</v>
      </c>
      <c r="BMQ92" s="250" t="s">
        <v>169</v>
      </c>
      <c r="BMR92" s="250" t="s">
        <v>169</v>
      </c>
      <c r="BMS92" s="250" t="s">
        <v>169</v>
      </c>
      <c r="BMT92" s="250" t="s">
        <v>169</v>
      </c>
      <c r="BMU92" s="250" t="s">
        <v>169</v>
      </c>
      <c r="BMV92" s="250" t="s">
        <v>169</v>
      </c>
      <c r="BMW92" s="250" t="s">
        <v>169</v>
      </c>
      <c r="BMX92" s="250" t="s">
        <v>169</v>
      </c>
      <c r="BMY92" s="250" t="s">
        <v>169</v>
      </c>
      <c r="BMZ92" s="250" t="s">
        <v>169</v>
      </c>
      <c r="BNA92" s="250" t="s">
        <v>169</v>
      </c>
      <c r="BNB92" s="250" t="s">
        <v>169</v>
      </c>
      <c r="BNC92" s="250" t="s">
        <v>169</v>
      </c>
      <c r="BND92" s="250" t="s">
        <v>169</v>
      </c>
      <c r="BNE92" s="250" t="s">
        <v>169</v>
      </c>
      <c r="BNF92" s="250" t="s">
        <v>169</v>
      </c>
      <c r="BNG92" s="250" t="s">
        <v>169</v>
      </c>
      <c r="BNH92" s="250" t="s">
        <v>169</v>
      </c>
      <c r="BNI92" s="250" t="s">
        <v>169</v>
      </c>
      <c r="BNJ92" s="250" t="s">
        <v>169</v>
      </c>
      <c r="BNK92" s="250" t="s">
        <v>169</v>
      </c>
      <c r="BNL92" s="250" t="s">
        <v>169</v>
      </c>
      <c r="BNM92" s="250" t="s">
        <v>169</v>
      </c>
      <c r="BNN92" s="250" t="s">
        <v>169</v>
      </c>
      <c r="BNO92" s="250" t="s">
        <v>169</v>
      </c>
      <c r="BNP92" s="250" t="s">
        <v>169</v>
      </c>
      <c r="BNQ92" s="250" t="s">
        <v>169</v>
      </c>
      <c r="BNR92" s="250" t="s">
        <v>169</v>
      </c>
      <c r="BNS92" s="250" t="s">
        <v>169</v>
      </c>
      <c r="BNT92" s="250" t="s">
        <v>169</v>
      </c>
      <c r="BNU92" s="250" t="s">
        <v>169</v>
      </c>
      <c r="BNV92" s="250" t="s">
        <v>169</v>
      </c>
      <c r="BNW92" s="250" t="s">
        <v>169</v>
      </c>
      <c r="BNX92" s="250" t="s">
        <v>169</v>
      </c>
      <c r="BNY92" s="250" t="s">
        <v>169</v>
      </c>
      <c r="BNZ92" s="250" t="s">
        <v>169</v>
      </c>
      <c r="BOA92" s="250" t="s">
        <v>169</v>
      </c>
      <c r="BOB92" s="250" t="s">
        <v>169</v>
      </c>
      <c r="BOC92" s="250" t="s">
        <v>169</v>
      </c>
      <c r="BOD92" s="250" t="s">
        <v>169</v>
      </c>
      <c r="BOE92" s="250" t="s">
        <v>169</v>
      </c>
      <c r="BOF92" s="250" t="s">
        <v>169</v>
      </c>
      <c r="BOG92" s="250" t="s">
        <v>169</v>
      </c>
      <c r="BOH92" s="250" t="s">
        <v>169</v>
      </c>
      <c r="BOI92" s="250" t="s">
        <v>169</v>
      </c>
      <c r="BOJ92" s="250" t="s">
        <v>169</v>
      </c>
      <c r="BOK92" s="250" t="s">
        <v>169</v>
      </c>
      <c r="BOL92" s="250" t="s">
        <v>169</v>
      </c>
      <c r="BOM92" s="250" t="s">
        <v>169</v>
      </c>
      <c r="BON92" s="250" t="s">
        <v>169</v>
      </c>
      <c r="BOO92" s="250" t="s">
        <v>169</v>
      </c>
      <c r="BOP92" s="250" t="s">
        <v>169</v>
      </c>
      <c r="BOQ92" s="250" t="s">
        <v>169</v>
      </c>
      <c r="BOR92" s="250" t="s">
        <v>169</v>
      </c>
      <c r="BOS92" s="250" t="s">
        <v>169</v>
      </c>
      <c r="BOT92" s="250" t="s">
        <v>169</v>
      </c>
      <c r="BOU92" s="250" t="s">
        <v>169</v>
      </c>
      <c r="BOV92" s="250" t="s">
        <v>169</v>
      </c>
      <c r="BOW92" s="250" t="s">
        <v>169</v>
      </c>
      <c r="BOX92" s="250" t="s">
        <v>169</v>
      </c>
      <c r="BOY92" s="250" t="s">
        <v>169</v>
      </c>
      <c r="BOZ92" s="250" t="s">
        <v>169</v>
      </c>
      <c r="BPA92" s="250" t="s">
        <v>169</v>
      </c>
      <c r="BPB92" s="250" t="s">
        <v>169</v>
      </c>
      <c r="BPC92" s="250" t="s">
        <v>169</v>
      </c>
      <c r="BPD92" s="250" t="s">
        <v>169</v>
      </c>
      <c r="BPE92" s="250" t="s">
        <v>169</v>
      </c>
      <c r="BPF92" s="250" t="s">
        <v>169</v>
      </c>
      <c r="BPG92" s="250" t="s">
        <v>169</v>
      </c>
      <c r="BPH92" s="250" t="s">
        <v>169</v>
      </c>
      <c r="BPI92" s="250" t="s">
        <v>169</v>
      </c>
      <c r="BPJ92" s="250" t="s">
        <v>169</v>
      </c>
      <c r="BPK92" s="250" t="s">
        <v>169</v>
      </c>
      <c r="BPL92" s="250" t="s">
        <v>169</v>
      </c>
      <c r="BPM92" s="250" t="s">
        <v>169</v>
      </c>
      <c r="BPN92" s="250" t="s">
        <v>169</v>
      </c>
      <c r="BPO92" s="250" t="s">
        <v>169</v>
      </c>
      <c r="BPP92" s="250" t="s">
        <v>169</v>
      </c>
      <c r="BPQ92" s="250" t="s">
        <v>169</v>
      </c>
      <c r="BPR92" s="250" t="s">
        <v>169</v>
      </c>
      <c r="BPS92" s="250" t="s">
        <v>169</v>
      </c>
      <c r="BPT92" s="250" t="s">
        <v>169</v>
      </c>
      <c r="BPU92" s="250" t="s">
        <v>169</v>
      </c>
      <c r="BPV92" s="250" t="s">
        <v>169</v>
      </c>
      <c r="BPW92" s="250" t="s">
        <v>169</v>
      </c>
      <c r="BPX92" s="250" t="s">
        <v>169</v>
      </c>
      <c r="BPY92" s="250" t="s">
        <v>169</v>
      </c>
      <c r="BPZ92" s="250" t="s">
        <v>169</v>
      </c>
      <c r="BQA92" s="250" t="s">
        <v>169</v>
      </c>
      <c r="BQB92" s="250" t="s">
        <v>169</v>
      </c>
      <c r="BQC92" s="250" t="s">
        <v>169</v>
      </c>
      <c r="BQD92" s="250" t="s">
        <v>169</v>
      </c>
      <c r="BQE92" s="250" t="s">
        <v>169</v>
      </c>
      <c r="BQF92" s="250" t="s">
        <v>169</v>
      </c>
      <c r="BQG92" s="250" t="s">
        <v>169</v>
      </c>
      <c r="BQH92" s="250" t="s">
        <v>169</v>
      </c>
      <c r="BQI92" s="250" t="s">
        <v>169</v>
      </c>
      <c r="BQJ92" s="250" t="s">
        <v>169</v>
      </c>
      <c r="BQK92" s="250" t="s">
        <v>169</v>
      </c>
      <c r="BQL92" s="250" t="s">
        <v>169</v>
      </c>
      <c r="BQM92" s="250" t="s">
        <v>169</v>
      </c>
      <c r="BQN92" s="250" t="s">
        <v>169</v>
      </c>
      <c r="BQO92" s="250" t="s">
        <v>169</v>
      </c>
      <c r="BQP92" s="250" t="s">
        <v>169</v>
      </c>
      <c r="BQQ92" s="250" t="s">
        <v>169</v>
      </c>
      <c r="BQR92" s="250" t="s">
        <v>169</v>
      </c>
      <c r="BQS92" s="250" t="s">
        <v>169</v>
      </c>
      <c r="BQT92" s="250" t="s">
        <v>169</v>
      </c>
      <c r="BQU92" s="250" t="s">
        <v>169</v>
      </c>
      <c r="BQV92" s="250" t="s">
        <v>169</v>
      </c>
      <c r="BQW92" s="250" t="s">
        <v>169</v>
      </c>
      <c r="BQX92" s="250" t="s">
        <v>169</v>
      </c>
      <c r="BQY92" s="250" t="s">
        <v>169</v>
      </c>
      <c r="BQZ92" s="250" t="s">
        <v>169</v>
      </c>
      <c r="BRA92" s="250" t="s">
        <v>169</v>
      </c>
      <c r="BRB92" s="250" t="s">
        <v>169</v>
      </c>
      <c r="BRC92" s="250" t="s">
        <v>169</v>
      </c>
      <c r="BRD92" s="250" t="s">
        <v>169</v>
      </c>
      <c r="BRE92" s="250" t="s">
        <v>169</v>
      </c>
      <c r="BRF92" s="250" t="s">
        <v>169</v>
      </c>
      <c r="BRG92" s="250" t="s">
        <v>169</v>
      </c>
      <c r="BRH92" s="250" t="s">
        <v>169</v>
      </c>
      <c r="BRI92" s="250" t="s">
        <v>169</v>
      </c>
      <c r="BRJ92" s="250" t="s">
        <v>169</v>
      </c>
      <c r="BRK92" s="250" t="s">
        <v>169</v>
      </c>
      <c r="BRL92" s="250" t="s">
        <v>169</v>
      </c>
      <c r="BRM92" s="250" t="s">
        <v>169</v>
      </c>
      <c r="BRN92" s="250" t="s">
        <v>169</v>
      </c>
      <c r="BRO92" s="250" t="s">
        <v>169</v>
      </c>
      <c r="BRP92" s="250" t="s">
        <v>169</v>
      </c>
      <c r="BRQ92" s="250" t="s">
        <v>169</v>
      </c>
      <c r="BRR92" s="250" t="s">
        <v>169</v>
      </c>
      <c r="BRS92" s="250" t="s">
        <v>169</v>
      </c>
      <c r="BRT92" s="250" t="s">
        <v>169</v>
      </c>
      <c r="BRU92" s="250" t="s">
        <v>169</v>
      </c>
      <c r="BRV92" s="250" t="s">
        <v>169</v>
      </c>
      <c r="BRW92" s="250" t="s">
        <v>169</v>
      </c>
      <c r="BRX92" s="250" t="s">
        <v>169</v>
      </c>
      <c r="BRY92" s="250" t="s">
        <v>169</v>
      </c>
      <c r="BRZ92" s="250" t="s">
        <v>169</v>
      </c>
      <c r="BSA92" s="250" t="s">
        <v>169</v>
      </c>
      <c r="BSB92" s="250" t="s">
        <v>169</v>
      </c>
      <c r="BSC92" s="250" t="s">
        <v>169</v>
      </c>
      <c r="BSD92" s="250" t="s">
        <v>169</v>
      </c>
      <c r="BSE92" s="250" t="s">
        <v>169</v>
      </c>
      <c r="BSF92" s="250" t="s">
        <v>169</v>
      </c>
      <c r="BSG92" s="250" t="s">
        <v>169</v>
      </c>
      <c r="BSH92" s="250" t="s">
        <v>169</v>
      </c>
      <c r="BSI92" s="250" t="s">
        <v>169</v>
      </c>
      <c r="BSJ92" s="250" t="s">
        <v>169</v>
      </c>
      <c r="BSK92" s="250" t="s">
        <v>169</v>
      </c>
      <c r="BSL92" s="250" t="s">
        <v>169</v>
      </c>
      <c r="BSM92" s="250" t="s">
        <v>169</v>
      </c>
      <c r="BSN92" s="250" t="s">
        <v>169</v>
      </c>
      <c r="BSO92" s="250" t="s">
        <v>169</v>
      </c>
      <c r="BSP92" s="250" t="s">
        <v>169</v>
      </c>
      <c r="BSQ92" s="250" t="s">
        <v>169</v>
      </c>
      <c r="BSR92" s="250" t="s">
        <v>169</v>
      </c>
      <c r="BSS92" s="250" t="s">
        <v>169</v>
      </c>
      <c r="BST92" s="250" t="s">
        <v>169</v>
      </c>
      <c r="BSU92" s="250" t="s">
        <v>169</v>
      </c>
      <c r="BSV92" s="250" t="s">
        <v>169</v>
      </c>
      <c r="BSW92" s="250" t="s">
        <v>169</v>
      </c>
      <c r="BSX92" s="250" t="s">
        <v>169</v>
      </c>
      <c r="BSY92" s="250" t="s">
        <v>169</v>
      </c>
      <c r="BSZ92" s="250" t="s">
        <v>169</v>
      </c>
      <c r="BTA92" s="250" t="s">
        <v>169</v>
      </c>
      <c r="BTB92" s="250" t="s">
        <v>169</v>
      </c>
      <c r="BTC92" s="250" t="s">
        <v>169</v>
      </c>
      <c r="BTD92" s="250" t="s">
        <v>169</v>
      </c>
      <c r="BTE92" s="250" t="s">
        <v>169</v>
      </c>
      <c r="BTF92" s="250" t="s">
        <v>169</v>
      </c>
      <c r="BTG92" s="250" t="s">
        <v>169</v>
      </c>
      <c r="BTH92" s="250" t="s">
        <v>169</v>
      </c>
      <c r="BTI92" s="250" t="s">
        <v>169</v>
      </c>
      <c r="BTJ92" s="250" t="s">
        <v>169</v>
      </c>
      <c r="BTK92" s="250" t="s">
        <v>169</v>
      </c>
      <c r="BTL92" s="250" t="s">
        <v>169</v>
      </c>
      <c r="BTM92" s="250" t="s">
        <v>169</v>
      </c>
      <c r="BTN92" s="250" t="s">
        <v>169</v>
      </c>
      <c r="BTO92" s="250" t="s">
        <v>169</v>
      </c>
      <c r="BTP92" s="250" t="s">
        <v>169</v>
      </c>
      <c r="BTQ92" s="250" t="s">
        <v>169</v>
      </c>
      <c r="BTR92" s="250" t="s">
        <v>169</v>
      </c>
      <c r="BTS92" s="250" t="s">
        <v>169</v>
      </c>
      <c r="BTT92" s="250" t="s">
        <v>169</v>
      </c>
      <c r="BTU92" s="250" t="s">
        <v>169</v>
      </c>
      <c r="BTV92" s="250" t="s">
        <v>169</v>
      </c>
      <c r="BTW92" s="250" t="s">
        <v>169</v>
      </c>
      <c r="BTX92" s="250" t="s">
        <v>169</v>
      </c>
      <c r="BTY92" s="250" t="s">
        <v>169</v>
      </c>
      <c r="BTZ92" s="250" t="s">
        <v>169</v>
      </c>
      <c r="BUA92" s="250" t="s">
        <v>169</v>
      </c>
      <c r="BUB92" s="250" t="s">
        <v>169</v>
      </c>
      <c r="BUC92" s="250" t="s">
        <v>169</v>
      </c>
      <c r="BUD92" s="250" t="s">
        <v>169</v>
      </c>
      <c r="BUE92" s="250" t="s">
        <v>169</v>
      </c>
      <c r="BUF92" s="250" t="s">
        <v>169</v>
      </c>
      <c r="BUG92" s="250" t="s">
        <v>169</v>
      </c>
      <c r="BUH92" s="250" t="s">
        <v>169</v>
      </c>
      <c r="BUI92" s="250" t="s">
        <v>169</v>
      </c>
      <c r="BUJ92" s="250" t="s">
        <v>169</v>
      </c>
      <c r="BUK92" s="250" t="s">
        <v>169</v>
      </c>
      <c r="BUL92" s="250" t="s">
        <v>169</v>
      </c>
      <c r="BUM92" s="250" t="s">
        <v>169</v>
      </c>
      <c r="BUN92" s="250" t="s">
        <v>169</v>
      </c>
      <c r="BUO92" s="250" t="s">
        <v>169</v>
      </c>
      <c r="BUP92" s="250" t="s">
        <v>169</v>
      </c>
      <c r="BUQ92" s="250" t="s">
        <v>169</v>
      </c>
      <c r="BUR92" s="250" t="s">
        <v>169</v>
      </c>
      <c r="BUS92" s="250" t="s">
        <v>169</v>
      </c>
      <c r="BUT92" s="250" t="s">
        <v>169</v>
      </c>
      <c r="BUU92" s="250" t="s">
        <v>169</v>
      </c>
      <c r="BUV92" s="250" t="s">
        <v>169</v>
      </c>
      <c r="BUW92" s="250" t="s">
        <v>169</v>
      </c>
      <c r="BUX92" s="250" t="s">
        <v>169</v>
      </c>
      <c r="BUY92" s="250" t="s">
        <v>169</v>
      </c>
      <c r="BUZ92" s="250" t="s">
        <v>169</v>
      </c>
      <c r="BVA92" s="250" t="s">
        <v>169</v>
      </c>
      <c r="BVB92" s="250" t="s">
        <v>169</v>
      </c>
      <c r="BVC92" s="250" t="s">
        <v>169</v>
      </c>
      <c r="BVD92" s="250" t="s">
        <v>169</v>
      </c>
      <c r="BVE92" s="250" t="s">
        <v>169</v>
      </c>
      <c r="BVF92" s="250" t="s">
        <v>169</v>
      </c>
      <c r="BVG92" s="250" t="s">
        <v>169</v>
      </c>
      <c r="BVH92" s="250" t="s">
        <v>169</v>
      </c>
      <c r="BVI92" s="250" t="s">
        <v>169</v>
      </c>
      <c r="BVJ92" s="250" t="s">
        <v>169</v>
      </c>
      <c r="BVK92" s="250" t="s">
        <v>169</v>
      </c>
      <c r="BVL92" s="250" t="s">
        <v>169</v>
      </c>
      <c r="BVM92" s="250" t="s">
        <v>169</v>
      </c>
      <c r="BVN92" s="250" t="s">
        <v>169</v>
      </c>
      <c r="BVO92" s="250" t="s">
        <v>169</v>
      </c>
      <c r="BVP92" s="250" t="s">
        <v>169</v>
      </c>
      <c r="BVQ92" s="250" t="s">
        <v>169</v>
      </c>
      <c r="BVR92" s="250" t="s">
        <v>169</v>
      </c>
      <c r="BVS92" s="250" t="s">
        <v>169</v>
      </c>
      <c r="BVT92" s="250" t="s">
        <v>169</v>
      </c>
      <c r="BVU92" s="250" t="s">
        <v>169</v>
      </c>
      <c r="BVV92" s="250" t="s">
        <v>169</v>
      </c>
      <c r="BVW92" s="250" t="s">
        <v>169</v>
      </c>
      <c r="BVX92" s="250" t="s">
        <v>169</v>
      </c>
      <c r="BVY92" s="250" t="s">
        <v>169</v>
      </c>
      <c r="BVZ92" s="250" t="s">
        <v>169</v>
      </c>
      <c r="BWA92" s="250" t="s">
        <v>169</v>
      </c>
      <c r="BWB92" s="250" t="s">
        <v>169</v>
      </c>
      <c r="BWC92" s="250" t="s">
        <v>169</v>
      </c>
      <c r="BWD92" s="250" t="s">
        <v>169</v>
      </c>
      <c r="BWE92" s="250" t="s">
        <v>169</v>
      </c>
      <c r="BWF92" s="250" t="s">
        <v>169</v>
      </c>
      <c r="BWG92" s="250" t="s">
        <v>169</v>
      </c>
      <c r="BWH92" s="250" t="s">
        <v>169</v>
      </c>
      <c r="BWI92" s="250" t="s">
        <v>169</v>
      </c>
      <c r="BWJ92" s="250" t="s">
        <v>169</v>
      </c>
      <c r="BWK92" s="250" t="s">
        <v>169</v>
      </c>
      <c r="BWL92" s="250" t="s">
        <v>169</v>
      </c>
      <c r="BWM92" s="250" t="s">
        <v>169</v>
      </c>
      <c r="BWN92" s="250" t="s">
        <v>169</v>
      </c>
      <c r="BWO92" s="250" t="s">
        <v>169</v>
      </c>
      <c r="BWP92" s="250" t="s">
        <v>169</v>
      </c>
      <c r="BWQ92" s="250" t="s">
        <v>169</v>
      </c>
      <c r="BWR92" s="250" t="s">
        <v>169</v>
      </c>
      <c r="BWS92" s="250" t="s">
        <v>169</v>
      </c>
      <c r="BWT92" s="250" t="s">
        <v>169</v>
      </c>
      <c r="BWU92" s="250" t="s">
        <v>169</v>
      </c>
      <c r="BWV92" s="250" t="s">
        <v>169</v>
      </c>
      <c r="BWW92" s="250" t="s">
        <v>169</v>
      </c>
      <c r="BWX92" s="250" t="s">
        <v>169</v>
      </c>
      <c r="BWY92" s="250" t="s">
        <v>169</v>
      </c>
      <c r="BWZ92" s="250" t="s">
        <v>169</v>
      </c>
      <c r="BXA92" s="250" t="s">
        <v>169</v>
      </c>
      <c r="BXB92" s="250" t="s">
        <v>169</v>
      </c>
      <c r="BXC92" s="250" t="s">
        <v>169</v>
      </c>
      <c r="BXD92" s="250" t="s">
        <v>169</v>
      </c>
      <c r="BXE92" s="250" t="s">
        <v>169</v>
      </c>
      <c r="BXF92" s="250" t="s">
        <v>169</v>
      </c>
      <c r="BXG92" s="250" t="s">
        <v>169</v>
      </c>
      <c r="BXH92" s="250" t="s">
        <v>169</v>
      </c>
      <c r="BXI92" s="250" t="s">
        <v>169</v>
      </c>
      <c r="BXJ92" s="250" t="s">
        <v>169</v>
      </c>
      <c r="BXK92" s="250" t="s">
        <v>169</v>
      </c>
      <c r="BXL92" s="250" t="s">
        <v>169</v>
      </c>
      <c r="BXM92" s="250" t="s">
        <v>169</v>
      </c>
      <c r="BXN92" s="250" t="s">
        <v>169</v>
      </c>
      <c r="BXO92" s="250" t="s">
        <v>169</v>
      </c>
      <c r="BXP92" s="250" t="s">
        <v>169</v>
      </c>
      <c r="BXQ92" s="250" t="s">
        <v>169</v>
      </c>
      <c r="BXR92" s="250" t="s">
        <v>169</v>
      </c>
      <c r="BXS92" s="250" t="s">
        <v>169</v>
      </c>
      <c r="BXT92" s="250" t="s">
        <v>169</v>
      </c>
      <c r="BXU92" s="250" t="s">
        <v>169</v>
      </c>
      <c r="BXV92" s="250" t="s">
        <v>169</v>
      </c>
      <c r="BXW92" s="250" t="s">
        <v>169</v>
      </c>
      <c r="BXX92" s="250" t="s">
        <v>169</v>
      </c>
      <c r="BXY92" s="250" t="s">
        <v>169</v>
      </c>
      <c r="BXZ92" s="250" t="s">
        <v>169</v>
      </c>
      <c r="BYA92" s="250" t="s">
        <v>169</v>
      </c>
      <c r="BYB92" s="250" t="s">
        <v>169</v>
      </c>
      <c r="BYC92" s="250" t="s">
        <v>169</v>
      </c>
      <c r="BYD92" s="250" t="s">
        <v>169</v>
      </c>
      <c r="BYE92" s="250" t="s">
        <v>169</v>
      </c>
      <c r="BYF92" s="250" t="s">
        <v>169</v>
      </c>
      <c r="BYG92" s="250" t="s">
        <v>169</v>
      </c>
      <c r="BYH92" s="250" t="s">
        <v>169</v>
      </c>
      <c r="BYI92" s="250" t="s">
        <v>169</v>
      </c>
      <c r="BYJ92" s="250" t="s">
        <v>169</v>
      </c>
      <c r="BYK92" s="250" t="s">
        <v>169</v>
      </c>
      <c r="BYL92" s="250" t="s">
        <v>169</v>
      </c>
      <c r="BYM92" s="250" t="s">
        <v>169</v>
      </c>
      <c r="BYN92" s="250" t="s">
        <v>169</v>
      </c>
      <c r="BYO92" s="250" t="s">
        <v>169</v>
      </c>
      <c r="BYP92" s="250" t="s">
        <v>169</v>
      </c>
      <c r="BYQ92" s="250" t="s">
        <v>169</v>
      </c>
      <c r="BYR92" s="250" t="s">
        <v>169</v>
      </c>
      <c r="BYS92" s="250" t="s">
        <v>169</v>
      </c>
      <c r="BYT92" s="250" t="s">
        <v>169</v>
      </c>
      <c r="BYU92" s="250" t="s">
        <v>169</v>
      </c>
      <c r="BYV92" s="250" t="s">
        <v>169</v>
      </c>
      <c r="BYW92" s="250" t="s">
        <v>169</v>
      </c>
      <c r="BYX92" s="250" t="s">
        <v>169</v>
      </c>
      <c r="BYY92" s="250" t="s">
        <v>169</v>
      </c>
      <c r="BYZ92" s="250" t="s">
        <v>169</v>
      </c>
      <c r="BZA92" s="250" t="s">
        <v>169</v>
      </c>
      <c r="BZB92" s="250" t="s">
        <v>169</v>
      </c>
      <c r="BZC92" s="250" t="s">
        <v>169</v>
      </c>
      <c r="BZD92" s="250" t="s">
        <v>169</v>
      </c>
      <c r="BZE92" s="250" t="s">
        <v>169</v>
      </c>
      <c r="BZF92" s="250" t="s">
        <v>169</v>
      </c>
      <c r="BZG92" s="250" t="s">
        <v>169</v>
      </c>
      <c r="BZH92" s="250" t="s">
        <v>169</v>
      </c>
      <c r="BZI92" s="250" t="s">
        <v>169</v>
      </c>
      <c r="BZJ92" s="250" t="s">
        <v>169</v>
      </c>
      <c r="BZK92" s="250" t="s">
        <v>169</v>
      </c>
      <c r="BZL92" s="250" t="s">
        <v>169</v>
      </c>
      <c r="BZM92" s="250" t="s">
        <v>169</v>
      </c>
      <c r="BZN92" s="250" t="s">
        <v>169</v>
      </c>
      <c r="BZO92" s="250" t="s">
        <v>169</v>
      </c>
      <c r="BZP92" s="250" t="s">
        <v>169</v>
      </c>
      <c r="BZQ92" s="250" t="s">
        <v>169</v>
      </c>
      <c r="BZR92" s="250" t="s">
        <v>169</v>
      </c>
      <c r="BZS92" s="250" t="s">
        <v>169</v>
      </c>
      <c r="BZT92" s="250" t="s">
        <v>169</v>
      </c>
      <c r="BZU92" s="250" t="s">
        <v>169</v>
      </c>
      <c r="BZV92" s="250" t="s">
        <v>169</v>
      </c>
      <c r="BZW92" s="250" t="s">
        <v>169</v>
      </c>
      <c r="BZX92" s="250" t="s">
        <v>169</v>
      </c>
      <c r="BZY92" s="250" t="s">
        <v>169</v>
      </c>
      <c r="BZZ92" s="250" t="s">
        <v>169</v>
      </c>
      <c r="CAA92" s="250" t="s">
        <v>169</v>
      </c>
      <c r="CAB92" s="250" t="s">
        <v>169</v>
      </c>
      <c r="CAC92" s="250" t="s">
        <v>169</v>
      </c>
      <c r="CAD92" s="250" t="s">
        <v>169</v>
      </c>
      <c r="CAE92" s="250" t="s">
        <v>169</v>
      </c>
      <c r="CAF92" s="250" t="s">
        <v>169</v>
      </c>
      <c r="CAG92" s="250" t="s">
        <v>169</v>
      </c>
      <c r="CAH92" s="250" t="s">
        <v>169</v>
      </c>
      <c r="CAI92" s="250" t="s">
        <v>169</v>
      </c>
      <c r="CAJ92" s="250" t="s">
        <v>169</v>
      </c>
      <c r="CAK92" s="250" t="s">
        <v>169</v>
      </c>
      <c r="CAL92" s="250" t="s">
        <v>169</v>
      </c>
      <c r="CAM92" s="250" t="s">
        <v>169</v>
      </c>
      <c r="CAN92" s="250" t="s">
        <v>169</v>
      </c>
      <c r="CAO92" s="250" t="s">
        <v>169</v>
      </c>
      <c r="CAP92" s="250" t="s">
        <v>169</v>
      </c>
      <c r="CAQ92" s="250" t="s">
        <v>169</v>
      </c>
      <c r="CAR92" s="250" t="s">
        <v>169</v>
      </c>
      <c r="CAS92" s="250" t="s">
        <v>169</v>
      </c>
      <c r="CAT92" s="250" t="s">
        <v>169</v>
      </c>
      <c r="CAU92" s="250" t="s">
        <v>169</v>
      </c>
      <c r="CAV92" s="250" t="s">
        <v>169</v>
      </c>
      <c r="CAW92" s="250" t="s">
        <v>169</v>
      </c>
      <c r="CAX92" s="250" t="s">
        <v>169</v>
      </c>
      <c r="CAY92" s="250" t="s">
        <v>169</v>
      </c>
      <c r="CAZ92" s="250" t="s">
        <v>169</v>
      </c>
      <c r="CBA92" s="250" t="s">
        <v>169</v>
      </c>
      <c r="CBB92" s="250" t="s">
        <v>169</v>
      </c>
      <c r="CBC92" s="250" t="s">
        <v>169</v>
      </c>
      <c r="CBD92" s="250" t="s">
        <v>169</v>
      </c>
      <c r="CBE92" s="250" t="s">
        <v>169</v>
      </c>
      <c r="CBF92" s="250" t="s">
        <v>169</v>
      </c>
      <c r="CBG92" s="250" t="s">
        <v>169</v>
      </c>
      <c r="CBH92" s="250" t="s">
        <v>169</v>
      </c>
      <c r="CBI92" s="250" t="s">
        <v>169</v>
      </c>
      <c r="CBJ92" s="250" t="s">
        <v>169</v>
      </c>
      <c r="CBK92" s="250" t="s">
        <v>169</v>
      </c>
      <c r="CBL92" s="250" t="s">
        <v>169</v>
      </c>
      <c r="CBM92" s="250" t="s">
        <v>169</v>
      </c>
      <c r="CBN92" s="250" t="s">
        <v>169</v>
      </c>
      <c r="CBO92" s="250" t="s">
        <v>169</v>
      </c>
      <c r="CBP92" s="250" t="s">
        <v>169</v>
      </c>
      <c r="CBQ92" s="250" t="s">
        <v>169</v>
      </c>
      <c r="CBR92" s="250" t="s">
        <v>169</v>
      </c>
      <c r="CBS92" s="250" t="s">
        <v>169</v>
      </c>
      <c r="CBT92" s="250" t="s">
        <v>169</v>
      </c>
      <c r="CBU92" s="250" t="s">
        <v>169</v>
      </c>
      <c r="CBV92" s="250" t="s">
        <v>169</v>
      </c>
      <c r="CBW92" s="250" t="s">
        <v>169</v>
      </c>
      <c r="CBX92" s="250" t="s">
        <v>169</v>
      </c>
      <c r="CBY92" s="250" t="s">
        <v>169</v>
      </c>
      <c r="CBZ92" s="250" t="s">
        <v>169</v>
      </c>
      <c r="CCA92" s="250" t="s">
        <v>169</v>
      </c>
      <c r="CCB92" s="250" t="s">
        <v>169</v>
      </c>
      <c r="CCC92" s="250" t="s">
        <v>169</v>
      </c>
      <c r="CCD92" s="250" t="s">
        <v>169</v>
      </c>
      <c r="CCE92" s="250" t="s">
        <v>169</v>
      </c>
      <c r="CCF92" s="250" t="s">
        <v>169</v>
      </c>
      <c r="CCG92" s="250" t="s">
        <v>169</v>
      </c>
      <c r="CCH92" s="250" t="s">
        <v>169</v>
      </c>
      <c r="CCI92" s="250" t="s">
        <v>169</v>
      </c>
      <c r="CCJ92" s="250" t="s">
        <v>169</v>
      </c>
      <c r="CCK92" s="250" t="s">
        <v>169</v>
      </c>
      <c r="CCL92" s="250" t="s">
        <v>169</v>
      </c>
      <c r="CCM92" s="250" t="s">
        <v>169</v>
      </c>
      <c r="CCN92" s="250" t="s">
        <v>169</v>
      </c>
      <c r="CCO92" s="250" t="s">
        <v>169</v>
      </c>
      <c r="CCP92" s="250" t="s">
        <v>169</v>
      </c>
      <c r="CCQ92" s="250" t="s">
        <v>169</v>
      </c>
      <c r="CCR92" s="250" t="s">
        <v>169</v>
      </c>
      <c r="CCS92" s="250" t="s">
        <v>169</v>
      </c>
      <c r="CCT92" s="250" t="s">
        <v>169</v>
      </c>
      <c r="CCU92" s="250" t="s">
        <v>169</v>
      </c>
      <c r="CCV92" s="250" t="s">
        <v>169</v>
      </c>
      <c r="CCW92" s="250" t="s">
        <v>169</v>
      </c>
      <c r="CCX92" s="250" t="s">
        <v>169</v>
      </c>
      <c r="CCY92" s="250" t="s">
        <v>169</v>
      </c>
      <c r="CCZ92" s="250" t="s">
        <v>169</v>
      </c>
      <c r="CDA92" s="250" t="s">
        <v>169</v>
      </c>
      <c r="CDB92" s="250" t="s">
        <v>169</v>
      </c>
      <c r="CDC92" s="250" t="s">
        <v>169</v>
      </c>
      <c r="CDD92" s="250" t="s">
        <v>169</v>
      </c>
      <c r="CDE92" s="250" t="s">
        <v>169</v>
      </c>
      <c r="CDF92" s="250" t="s">
        <v>169</v>
      </c>
      <c r="CDG92" s="250" t="s">
        <v>169</v>
      </c>
      <c r="CDH92" s="250" t="s">
        <v>169</v>
      </c>
      <c r="CDI92" s="250" t="s">
        <v>169</v>
      </c>
      <c r="CDJ92" s="250" t="s">
        <v>169</v>
      </c>
      <c r="CDK92" s="250" t="s">
        <v>169</v>
      </c>
      <c r="CDL92" s="250" t="s">
        <v>169</v>
      </c>
      <c r="CDM92" s="250" t="s">
        <v>169</v>
      </c>
      <c r="CDN92" s="250" t="s">
        <v>169</v>
      </c>
      <c r="CDO92" s="250" t="s">
        <v>169</v>
      </c>
      <c r="CDP92" s="250" t="s">
        <v>169</v>
      </c>
      <c r="CDQ92" s="250" t="s">
        <v>169</v>
      </c>
      <c r="CDR92" s="250" t="s">
        <v>169</v>
      </c>
      <c r="CDS92" s="250" t="s">
        <v>169</v>
      </c>
      <c r="CDT92" s="250" t="s">
        <v>169</v>
      </c>
      <c r="CDU92" s="250" t="s">
        <v>169</v>
      </c>
      <c r="CDV92" s="250" t="s">
        <v>169</v>
      </c>
      <c r="CDW92" s="250" t="s">
        <v>169</v>
      </c>
      <c r="CDX92" s="250" t="s">
        <v>169</v>
      </c>
      <c r="CDY92" s="250" t="s">
        <v>169</v>
      </c>
      <c r="CDZ92" s="250" t="s">
        <v>169</v>
      </c>
      <c r="CEA92" s="250" t="s">
        <v>169</v>
      </c>
      <c r="CEB92" s="250" t="s">
        <v>169</v>
      </c>
      <c r="CEC92" s="250" t="s">
        <v>169</v>
      </c>
      <c r="CED92" s="250" t="s">
        <v>169</v>
      </c>
      <c r="CEE92" s="250" t="s">
        <v>169</v>
      </c>
      <c r="CEF92" s="250" t="s">
        <v>169</v>
      </c>
      <c r="CEG92" s="250" t="s">
        <v>169</v>
      </c>
      <c r="CEH92" s="250" t="s">
        <v>169</v>
      </c>
      <c r="CEI92" s="250" t="s">
        <v>169</v>
      </c>
      <c r="CEJ92" s="250" t="s">
        <v>169</v>
      </c>
      <c r="CEK92" s="250" t="s">
        <v>169</v>
      </c>
      <c r="CEL92" s="250" t="s">
        <v>169</v>
      </c>
      <c r="CEM92" s="250" t="s">
        <v>169</v>
      </c>
      <c r="CEN92" s="250" t="s">
        <v>169</v>
      </c>
      <c r="CEO92" s="250" t="s">
        <v>169</v>
      </c>
      <c r="CEP92" s="250" t="s">
        <v>169</v>
      </c>
      <c r="CEQ92" s="250" t="s">
        <v>169</v>
      </c>
      <c r="CER92" s="250" t="s">
        <v>169</v>
      </c>
      <c r="CES92" s="250" t="s">
        <v>169</v>
      </c>
      <c r="CET92" s="250" t="s">
        <v>169</v>
      </c>
      <c r="CEU92" s="250" t="s">
        <v>169</v>
      </c>
      <c r="CEV92" s="250" t="s">
        <v>169</v>
      </c>
      <c r="CEW92" s="250" t="s">
        <v>169</v>
      </c>
      <c r="CEX92" s="250" t="s">
        <v>169</v>
      </c>
      <c r="CEY92" s="250" t="s">
        <v>169</v>
      </c>
      <c r="CEZ92" s="250" t="s">
        <v>169</v>
      </c>
      <c r="CFA92" s="250" t="s">
        <v>169</v>
      </c>
      <c r="CFB92" s="250" t="s">
        <v>169</v>
      </c>
      <c r="CFC92" s="250" t="s">
        <v>169</v>
      </c>
      <c r="CFD92" s="250" t="s">
        <v>169</v>
      </c>
      <c r="CFE92" s="250" t="s">
        <v>169</v>
      </c>
      <c r="CFF92" s="250" t="s">
        <v>169</v>
      </c>
      <c r="CFG92" s="250" t="s">
        <v>169</v>
      </c>
      <c r="CFH92" s="250" t="s">
        <v>169</v>
      </c>
      <c r="CFI92" s="250" t="s">
        <v>169</v>
      </c>
      <c r="CFJ92" s="250" t="s">
        <v>169</v>
      </c>
      <c r="CFK92" s="250" t="s">
        <v>169</v>
      </c>
      <c r="CFL92" s="250" t="s">
        <v>169</v>
      </c>
      <c r="CFM92" s="250" t="s">
        <v>169</v>
      </c>
      <c r="CFN92" s="250" t="s">
        <v>169</v>
      </c>
      <c r="CFO92" s="250" t="s">
        <v>169</v>
      </c>
      <c r="CFP92" s="250" t="s">
        <v>169</v>
      </c>
      <c r="CFQ92" s="250" t="s">
        <v>169</v>
      </c>
      <c r="CFR92" s="250" t="s">
        <v>169</v>
      </c>
      <c r="CFS92" s="250" t="s">
        <v>169</v>
      </c>
      <c r="CFT92" s="250" t="s">
        <v>169</v>
      </c>
      <c r="CFU92" s="250" t="s">
        <v>169</v>
      </c>
      <c r="CFV92" s="250" t="s">
        <v>169</v>
      </c>
      <c r="CFW92" s="250" t="s">
        <v>169</v>
      </c>
      <c r="CFX92" s="250" t="s">
        <v>169</v>
      </c>
      <c r="CFY92" s="250" t="s">
        <v>169</v>
      </c>
      <c r="CFZ92" s="250" t="s">
        <v>169</v>
      </c>
      <c r="CGA92" s="250" t="s">
        <v>169</v>
      </c>
      <c r="CGB92" s="250" t="s">
        <v>169</v>
      </c>
      <c r="CGC92" s="250" t="s">
        <v>169</v>
      </c>
      <c r="CGD92" s="250" t="s">
        <v>169</v>
      </c>
      <c r="CGE92" s="250" t="s">
        <v>169</v>
      </c>
      <c r="CGF92" s="250" t="s">
        <v>169</v>
      </c>
      <c r="CGG92" s="250" t="s">
        <v>169</v>
      </c>
      <c r="CGH92" s="250" t="s">
        <v>169</v>
      </c>
      <c r="CGI92" s="250" t="s">
        <v>169</v>
      </c>
      <c r="CGJ92" s="250" t="s">
        <v>169</v>
      </c>
      <c r="CGK92" s="250" t="s">
        <v>169</v>
      </c>
      <c r="CGL92" s="250" t="s">
        <v>169</v>
      </c>
      <c r="CGM92" s="250" t="s">
        <v>169</v>
      </c>
      <c r="CGN92" s="250" t="s">
        <v>169</v>
      </c>
      <c r="CGO92" s="250" t="s">
        <v>169</v>
      </c>
      <c r="CGP92" s="250" t="s">
        <v>169</v>
      </c>
      <c r="CGQ92" s="250" t="s">
        <v>169</v>
      </c>
      <c r="CGR92" s="250" t="s">
        <v>169</v>
      </c>
      <c r="CGS92" s="250" t="s">
        <v>169</v>
      </c>
      <c r="CGT92" s="250" t="s">
        <v>169</v>
      </c>
      <c r="CGU92" s="250" t="s">
        <v>169</v>
      </c>
      <c r="CGV92" s="250" t="s">
        <v>169</v>
      </c>
      <c r="CGW92" s="250" t="s">
        <v>169</v>
      </c>
      <c r="CGX92" s="250" t="s">
        <v>169</v>
      </c>
      <c r="CGY92" s="250" t="s">
        <v>169</v>
      </c>
      <c r="CGZ92" s="250" t="s">
        <v>169</v>
      </c>
      <c r="CHA92" s="250" t="s">
        <v>169</v>
      </c>
      <c r="CHB92" s="250" t="s">
        <v>169</v>
      </c>
      <c r="CHC92" s="250" t="s">
        <v>169</v>
      </c>
      <c r="CHD92" s="250" t="s">
        <v>169</v>
      </c>
      <c r="CHE92" s="250" t="s">
        <v>169</v>
      </c>
      <c r="CHF92" s="250" t="s">
        <v>169</v>
      </c>
      <c r="CHG92" s="250" t="s">
        <v>169</v>
      </c>
      <c r="CHH92" s="250" t="s">
        <v>169</v>
      </c>
      <c r="CHI92" s="250" t="s">
        <v>169</v>
      </c>
      <c r="CHJ92" s="250" t="s">
        <v>169</v>
      </c>
      <c r="CHK92" s="250" t="s">
        <v>169</v>
      </c>
      <c r="CHL92" s="250" t="s">
        <v>169</v>
      </c>
      <c r="CHM92" s="250" t="s">
        <v>169</v>
      </c>
      <c r="CHN92" s="250" t="s">
        <v>169</v>
      </c>
      <c r="CHO92" s="250" t="s">
        <v>169</v>
      </c>
      <c r="CHP92" s="250" t="s">
        <v>169</v>
      </c>
      <c r="CHQ92" s="250" t="s">
        <v>169</v>
      </c>
      <c r="CHR92" s="250" t="s">
        <v>169</v>
      </c>
      <c r="CHS92" s="250" t="s">
        <v>169</v>
      </c>
      <c r="CHT92" s="250" t="s">
        <v>169</v>
      </c>
      <c r="CHU92" s="250" t="s">
        <v>169</v>
      </c>
      <c r="CHV92" s="250" t="s">
        <v>169</v>
      </c>
      <c r="CHW92" s="250" t="s">
        <v>169</v>
      </c>
      <c r="CHX92" s="250" t="s">
        <v>169</v>
      </c>
      <c r="CHY92" s="250" t="s">
        <v>169</v>
      </c>
      <c r="CHZ92" s="250" t="s">
        <v>169</v>
      </c>
      <c r="CIA92" s="250" t="s">
        <v>169</v>
      </c>
      <c r="CIB92" s="250" t="s">
        <v>169</v>
      </c>
      <c r="CIC92" s="250" t="s">
        <v>169</v>
      </c>
      <c r="CID92" s="250" t="s">
        <v>169</v>
      </c>
      <c r="CIE92" s="250" t="s">
        <v>169</v>
      </c>
      <c r="CIF92" s="250" t="s">
        <v>169</v>
      </c>
      <c r="CIG92" s="250" t="s">
        <v>169</v>
      </c>
      <c r="CIH92" s="250" t="s">
        <v>169</v>
      </c>
      <c r="CII92" s="250" t="s">
        <v>169</v>
      </c>
      <c r="CIJ92" s="250" t="s">
        <v>169</v>
      </c>
      <c r="CIK92" s="250" t="s">
        <v>169</v>
      </c>
      <c r="CIL92" s="250" t="s">
        <v>169</v>
      </c>
      <c r="CIM92" s="250" t="s">
        <v>169</v>
      </c>
      <c r="CIN92" s="250" t="s">
        <v>169</v>
      </c>
      <c r="CIO92" s="250" t="s">
        <v>169</v>
      </c>
      <c r="CIP92" s="250" t="s">
        <v>169</v>
      </c>
      <c r="CIQ92" s="250" t="s">
        <v>169</v>
      </c>
      <c r="CIR92" s="250" t="s">
        <v>169</v>
      </c>
      <c r="CIS92" s="250" t="s">
        <v>169</v>
      </c>
      <c r="CIT92" s="250" t="s">
        <v>169</v>
      </c>
      <c r="CIU92" s="250" t="s">
        <v>169</v>
      </c>
      <c r="CIV92" s="250" t="s">
        <v>169</v>
      </c>
      <c r="CIW92" s="250" t="s">
        <v>169</v>
      </c>
      <c r="CIX92" s="250" t="s">
        <v>169</v>
      </c>
      <c r="CIY92" s="250" t="s">
        <v>169</v>
      </c>
      <c r="CIZ92" s="250" t="s">
        <v>169</v>
      </c>
      <c r="CJA92" s="250" t="s">
        <v>169</v>
      </c>
      <c r="CJB92" s="250" t="s">
        <v>169</v>
      </c>
      <c r="CJC92" s="250" t="s">
        <v>169</v>
      </c>
      <c r="CJD92" s="250" t="s">
        <v>169</v>
      </c>
      <c r="CJE92" s="250" t="s">
        <v>169</v>
      </c>
      <c r="CJF92" s="250" t="s">
        <v>169</v>
      </c>
      <c r="CJG92" s="250" t="s">
        <v>169</v>
      </c>
      <c r="CJH92" s="250" t="s">
        <v>169</v>
      </c>
      <c r="CJI92" s="250" t="s">
        <v>169</v>
      </c>
      <c r="CJJ92" s="250" t="s">
        <v>169</v>
      </c>
      <c r="CJK92" s="250" t="s">
        <v>169</v>
      </c>
      <c r="CJL92" s="250" t="s">
        <v>169</v>
      </c>
      <c r="CJM92" s="250" t="s">
        <v>169</v>
      </c>
      <c r="CJN92" s="250" t="s">
        <v>169</v>
      </c>
      <c r="CJO92" s="250" t="s">
        <v>169</v>
      </c>
      <c r="CJP92" s="250" t="s">
        <v>169</v>
      </c>
      <c r="CJQ92" s="250" t="s">
        <v>169</v>
      </c>
      <c r="CJR92" s="250" t="s">
        <v>169</v>
      </c>
      <c r="CJS92" s="250" t="s">
        <v>169</v>
      </c>
      <c r="CJT92" s="250" t="s">
        <v>169</v>
      </c>
      <c r="CJU92" s="250" t="s">
        <v>169</v>
      </c>
      <c r="CJV92" s="250" t="s">
        <v>169</v>
      </c>
      <c r="CJW92" s="250" t="s">
        <v>169</v>
      </c>
      <c r="CJX92" s="250" t="s">
        <v>169</v>
      </c>
      <c r="CJY92" s="250" t="s">
        <v>169</v>
      </c>
      <c r="CJZ92" s="250" t="s">
        <v>169</v>
      </c>
      <c r="CKA92" s="250" t="s">
        <v>169</v>
      </c>
      <c r="CKB92" s="250" t="s">
        <v>169</v>
      </c>
      <c r="CKC92" s="250" t="s">
        <v>169</v>
      </c>
      <c r="CKD92" s="250" t="s">
        <v>169</v>
      </c>
      <c r="CKE92" s="250" t="s">
        <v>169</v>
      </c>
      <c r="CKF92" s="250" t="s">
        <v>169</v>
      </c>
      <c r="CKG92" s="250" t="s">
        <v>169</v>
      </c>
      <c r="CKH92" s="250" t="s">
        <v>169</v>
      </c>
      <c r="CKI92" s="250" t="s">
        <v>169</v>
      </c>
      <c r="CKJ92" s="250" t="s">
        <v>169</v>
      </c>
      <c r="CKK92" s="250" t="s">
        <v>169</v>
      </c>
      <c r="CKL92" s="250" t="s">
        <v>169</v>
      </c>
      <c r="CKM92" s="250" t="s">
        <v>169</v>
      </c>
      <c r="CKN92" s="250" t="s">
        <v>169</v>
      </c>
      <c r="CKO92" s="250" t="s">
        <v>169</v>
      </c>
      <c r="CKP92" s="250" t="s">
        <v>169</v>
      </c>
      <c r="CKQ92" s="250" t="s">
        <v>169</v>
      </c>
      <c r="CKR92" s="250" t="s">
        <v>169</v>
      </c>
      <c r="CKS92" s="250" t="s">
        <v>169</v>
      </c>
      <c r="CKT92" s="250" t="s">
        <v>169</v>
      </c>
      <c r="CKU92" s="250" t="s">
        <v>169</v>
      </c>
      <c r="CKV92" s="250" t="s">
        <v>169</v>
      </c>
      <c r="CKW92" s="250" t="s">
        <v>169</v>
      </c>
      <c r="CKX92" s="250" t="s">
        <v>169</v>
      </c>
      <c r="CKY92" s="250" t="s">
        <v>169</v>
      </c>
      <c r="CKZ92" s="250" t="s">
        <v>169</v>
      </c>
      <c r="CLA92" s="250" t="s">
        <v>169</v>
      </c>
      <c r="CLB92" s="250" t="s">
        <v>169</v>
      </c>
      <c r="CLC92" s="250" t="s">
        <v>169</v>
      </c>
      <c r="CLD92" s="250" t="s">
        <v>169</v>
      </c>
      <c r="CLE92" s="250" t="s">
        <v>169</v>
      </c>
      <c r="CLF92" s="250" t="s">
        <v>169</v>
      </c>
      <c r="CLG92" s="250" t="s">
        <v>169</v>
      </c>
      <c r="CLH92" s="250" t="s">
        <v>169</v>
      </c>
      <c r="CLI92" s="250" t="s">
        <v>169</v>
      </c>
      <c r="CLJ92" s="250" t="s">
        <v>169</v>
      </c>
      <c r="CLK92" s="250" t="s">
        <v>169</v>
      </c>
      <c r="CLL92" s="250" t="s">
        <v>169</v>
      </c>
      <c r="CLM92" s="250" t="s">
        <v>169</v>
      </c>
      <c r="CLN92" s="250" t="s">
        <v>169</v>
      </c>
      <c r="CLO92" s="250" t="s">
        <v>169</v>
      </c>
      <c r="CLP92" s="250" t="s">
        <v>169</v>
      </c>
      <c r="CLQ92" s="250" t="s">
        <v>169</v>
      </c>
      <c r="CLR92" s="250" t="s">
        <v>169</v>
      </c>
      <c r="CLS92" s="250" t="s">
        <v>169</v>
      </c>
      <c r="CLT92" s="250" t="s">
        <v>169</v>
      </c>
      <c r="CLU92" s="250" t="s">
        <v>169</v>
      </c>
      <c r="CLV92" s="250" t="s">
        <v>169</v>
      </c>
      <c r="CLW92" s="250" t="s">
        <v>169</v>
      </c>
      <c r="CLX92" s="250" t="s">
        <v>169</v>
      </c>
      <c r="CLY92" s="250" t="s">
        <v>169</v>
      </c>
      <c r="CLZ92" s="250" t="s">
        <v>169</v>
      </c>
      <c r="CMA92" s="250" t="s">
        <v>169</v>
      </c>
      <c r="CMB92" s="250" t="s">
        <v>169</v>
      </c>
      <c r="CMC92" s="250" t="s">
        <v>169</v>
      </c>
      <c r="CMD92" s="250" t="s">
        <v>169</v>
      </c>
      <c r="CME92" s="250" t="s">
        <v>169</v>
      </c>
      <c r="CMF92" s="250" t="s">
        <v>169</v>
      </c>
      <c r="CMG92" s="250" t="s">
        <v>169</v>
      </c>
      <c r="CMH92" s="250" t="s">
        <v>169</v>
      </c>
      <c r="CMI92" s="250" t="s">
        <v>169</v>
      </c>
      <c r="CMJ92" s="250" t="s">
        <v>169</v>
      </c>
      <c r="CMK92" s="250" t="s">
        <v>169</v>
      </c>
      <c r="CML92" s="250" t="s">
        <v>169</v>
      </c>
      <c r="CMM92" s="250" t="s">
        <v>169</v>
      </c>
      <c r="CMN92" s="250" t="s">
        <v>169</v>
      </c>
      <c r="CMO92" s="250" t="s">
        <v>169</v>
      </c>
      <c r="CMP92" s="250" t="s">
        <v>169</v>
      </c>
      <c r="CMQ92" s="250" t="s">
        <v>169</v>
      </c>
      <c r="CMR92" s="250" t="s">
        <v>169</v>
      </c>
      <c r="CMS92" s="250" t="s">
        <v>169</v>
      </c>
      <c r="CMT92" s="250" t="s">
        <v>169</v>
      </c>
      <c r="CMU92" s="250" t="s">
        <v>169</v>
      </c>
      <c r="CMV92" s="250" t="s">
        <v>169</v>
      </c>
      <c r="CMW92" s="250" t="s">
        <v>169</v>
      </c>
      <c r="CMX92" s="250" t="s">
        <v>169</v>
      </c>
      <c r="CMY92" s="250" t="s">
        <v>169</v>
      </c>
      <c r="CMZ92" s="250" t="s">
        <v>169</v>
      </c>
      <c r="CNA92" s="250" t="s">
        <v>169</v>
      </c>
      <c r="CNB92" s="250" t="s">
        <v>169</v>
      </c>
      <c r="CNC92" s="250" t="s">
        <v>169</v>
      </c>
      <c r="CND92" s="250" t="s">
        <v>169</v>
      </c>
      <c r="CNE92" s="250" t="s">
        <v>169</v>
      </c>
      <c r="CNF92" s="250" t="s">
        <v>169</v>
      </c>
      <c r="CNG92" s="250" t="s">
        <v>169</v>
      </c>
      <c r="CNH92" s="250" t="s">
        <v>169</v>
      </c>
      <c r="CNI92" s="250" t="s">
        <v>169</v>
      </c>
      <c r="CNJ92" s="250" t="s">
        <v>169</v>
      </c>
      <c r="CNK92" s="250" t="s">
        <v>169</v>
      </c>
      <c r="CNL92" s="250" t="s">
        <v>169</v>
      </c>
      <c r="CNM92" s="250" t="s">
        <v>169</v>
      </c>
      <c r="CNN92" s="250" t="s">
        <v>169</v>
      </c>
      <c r="CNO92" s="250" t="s">
        <v>169</v>
      </c>
      <c r="CNP92" s="250" t="s">
        <v>169</v>
      </c>
      <c r="CNQ92" s="250" t="s">
        <v>169</v>
      </c>
      <c r="CNR92" s="250" t="s">
        <v>169</v>
      </c>
      <c r="CNS92" s="250" t="s">
        <v>169</v>
      </c>
      <c r="CNT92" s="250" t="s">
        <v>169</v>
      </c>
      <c r="CNU92" s="250" t="s">
        <v>169</v>
      </c>
      <c r="CNV92" s="250" t="s">
        <v>169</v>
      </c>
      <c r="CNW92" s="250" t="s">
        <v>169</v>
      </c>
      <c r="CNX92" s="250" t="s">
        <v>169</v>
      </c>
      <c r="CNY92" s="250" t="s">
        <v>169</v>
      </c>
      <c r="CNZ92" s="250" t="s">
        <v>169</v>
      </c>
      <c r="COA92" s="250" t="s">
        <v>169</v>
      </c>
      <c r="COB92" s="250" t="s">
        <v>169</v>
      </c>
      <c r="COC92" s="250" t="s">
        <v>169</v>
      </c>
      <c r="COD92" s="250" t="s">
        <v>169</v>
      </c>
      <c r="COE92" s="250" t="s">
        <v>169</v>
      </c>
      <c r="COF92" s="250" t="s">
        <v>169</v>
      </c>
      <c r="COG92" s="250" t="s">
        <v>169</v>
      </c>
      <c r="COH92" s="250" t="s">
        <v>169</v>
      </c>
      <c r="COI92" s="250" t="s">
        <v>169</v>
      </c>
      <c r="COJ92" s="250" t="s">
        <v>169</v>
      </c>
      <c r="COK92" s="250" t="s">
        <v>169</v>
      </c>
      <c r="COL92" s="250" t="s">
        <v>169</v>
      </c>
      <c r="COM92" s="250" t="s">
        <v>169</v>
      </c>
      <c r="CON92" s="250" t="s">
        <v>169</v>
      </c>
      <c r="COO92" s="250" t="s">
        <v>169</v>
      </c>
      <c r="COP92" s="250" t="s">
        <v>169</v>
      </c>
      <c r="COQ92" s="250" t="s">
        <v>169</v>
      </c>
      <c r="COR92" s="250" t="s">
        <v>169</v>
      </c>
      <c r="COS92" s="250" t="s">
        <v>169</v>
      </c>
      <c r="COT92" s="250" t="s">
        <v>169</v>
      </c>
      <c r="COU92" s="250" t="s">
        <v>169</v>
      </c>
      <c r="COV92" s="250" t="s">
        <v>169</v>
      </c>
      <c r="COW92" s="250" t="s">
        <v>169</v>
      </c>
      <c r="COX92" s="250" t="s">
        <v>169</v>
      </c>
      <c r="COY92" s="250" t="s">
        <v>169</v>
      </c>
      <c r="COZ92" s="250" t="s">
        <v>169</v>
      </c>
      <c r="CPA92" s="250" t="s">
        <v>169</v>
      </c>
      <c r="CPB92" s="250" t="s">
        <v>169</v>
      </c>
      <c r="CPC92" s="250" t="s">
        <v>169</v>
      </c>
      <c r="CPD92" s="250" t="s">
        <v>169</v>
      </c>
      <c r="CPE92" s="250" t="s">
        <v>169</v>
      </c>
      <c r="CPF92" s="250" t="s">
        <v>169</v>
      </c>
      <c r="CPG92" s="250" t="s">
        <v>169</v>
      </c>
      <c r="CPH92" s="250" t="s">
        <v>169</v>
      </c>
      <c r="CPI92" s="250" t="s">
        <v>169</v>
      </c>
      <c r="CPJ92" s="250" t="s">
        <v>169</v>
      </c>
      <c r="CPK92" s="250" t="s">
        <v>169</v>
      </c>
      <c r="CPL92" s="250" t="s">
        <v>169</v>
      </c>
      <c r="CPM92" s="250" t="s">
        <v>169</v>
      </c>
      <c r="CPN92" s="250" t="s">
        <v>169</v>
      </c>
      <c r="CPO92" s="250" t="s">
        <v>169</v>
      </c>
      <c r="CPP92" s="250" t="s">
        <v>169</v>
      </c>
      <c r="CPQ92" s="250" t="s">
        <v>169</v>
      </c>
      <c r="CPR92" s="250" t="s">
        <v>169</v>
      </c>
      <c r="CPS92" s="250" t="s">
        <v>169</v>
      </c>
      <c r="CPT92" s="250" t="s">
        <v>169</v>
      </c>
      <c r="CPU92" s="250" t="s">
        <v>169</v>
      </c>
      <c r="CPV92" s="250" t="s">
        <v>169</v>
      </c>
      <c r="CPW92" s="250" t="s">
        <v>169</v>
      </c>
      <c r="CPX92" s="250" t="s">
        <v>169</v>
      </c>
      <c r="CPY92" s="250" t="s">
        <v>169</v>
      </c>
      <c r="CPZ92" s="250" t="s">
        <v>169</v>
      </c>
      <c r="CQA92" s="250" t="s">
        <v>169</v>
      </c>
      <c r="CQB92" s="250" t="s">
        <v>169</v>
      </c>
      <c r="CQC92" s="250" t="s">
        <v>169</v>
      </c>
      <c r="CQD92" s="250" t="s">
        <v>169</v>
      </c>
      <c r="CQE92" s="250" t="s">
        <v>169</v>
      </c>
      <c r="CQF92" s="250" t="s">
        <v>169</v>
      </c>
      <c r="CQG92" s="250" t="s">
        <v>169</v>
      </c>
      <c r="CQH92" s="250" t="s">
        <v>169</v>
      </c>
      <c r="CQI92" s="250" t="s">
        <v>169</v>
      </c>
      <c r="CQJ92" s="250" t="s">
        <v>169</v>
      </c>
      <c r="CQK92" s="250" t="s">
        <v>169</v>
      </c>
      <c r="CQL92" s="250" t="s">
        <v>169</v>
      </c>
      <c r="CQM92" s="250" t="s">
        <v>169</v>
      </c>
      <c r="CQN92" s="250" t="s">
        <v>169</v>
      </c>
      <c r="CQO92" s="250" t="s">
        <v>169</v>
      </c>
      <c r="CQP92" s="250" t="s">
        <v>169</v>
      </c>
      <c r="CQQ92" s="250" t="s">
        <v>169</v>
      </c>
      <c r="CQR92" s="250" t="s">
        <v>169</v>
      </c>
      <c r="CQS92" s="250" t="s">
        <v>169</v>
      </c>
      <c r="CQT92" s="250" t="s">
        <v>169</v>
      </c>
      <c r="CQU92" s="250" t="s">
        <v>169</v>
      </c>
      <c r="CQV92" s="250" t="s">
        <v>169</v>
      </c>
      <c r="CQW92" s="250" t="s">
        <v>169</v>
      </c>
      <c r="CQX92" s="250" t="s">
        <v>169</v>
      </c>
      <c r="CQY92" s="250" t="s">
        <v>169</v>
      </c>
      <c r="CQZ92" s="250" t="s">
        <v>169</v>
      </c>
      <c r="CRA92" s="250" t="s">
        <v>169</v>
      </c>
      <c r="CRB92" s="250" t="s">
        <v>169</v>
      </c>
      <c r="CRC92" s="250" t="s">
        <v>169</v>
      </c>
      <c r="CRD92" s="250" t="s">
        <v>169</v>
      </c>
      <c r="CRE92" s="250" t="s">
        <v>169</v>
      </c>
      <c r="CRF92" s="250" t="s">
        <v>169</v>
      </c>
      <c r="CRG92" s="250" t="s">
        <v>169</v>
      </c>
      <c r="CRH92" s="250" t="s">
        <v>169</v>
      </c>
      <c r="CRI92" s="250" t="s">
        <v>169</v>
      </c>
      <c r="CRJ92" s="250" t="s">
        <v>169</v>
      </c>
      <c r="CRK92" s="250" t="s">
        <v>169</v>
      </c>
      <c r="CRL92" s="250" t="s">
        <v>169</v>
      </c>
      <c r="CRM92" s="250" t="s">
        <v>169</v>
      </c>
      <c r="CRN92" s="250" t="s">
        <v>169</v>
      </c>
      <c r="CRO92" s="250" t="s">
        <v>169</v>
      </c>
      <c r="CRP92" s="250" t="s">
        <v>169</v>
      </c>
      <c r="CRQ92" s="250" t="s">
        <v>169</v>
      </c>
      <c r="CRR92" s="250" t="s">
        <v>169</v>
      </c>
      <c r="CRS92" s="250" t="s">
        <v>169</v>
      </c>
      <c r="CRT92" s="250" t="s">
        <v>169</v>
      </c>
      <c r="CRU92" s="250" t="s">
        <v>169</v>
      </c>
      <c r="CRV92" s="250" t="s">
        <v>169</v>
      </c>
      <c r="CRW92" s="250" t="s">
        <v>169</v>
      </c>
      <c r="CRX92" s="250" t="s">
        <v>169</v>
      </c>
      <c r="CRY92" s="250" t="s">
        <v>169</v>
      </c>
      <c r="CRZ92" s="250" t="s">
        <v>169</v>
      </c>
      <c r="CSA92" s="250" t="s">
        <v>169</v>
      </c>
      <c r="CSB92" s="250" t="s">
        <v>169</v>
      </c>
      <c r="CSC92" s="250" t="s">
        <v>169</v>
      </c>
      <c r="CSD92" s="250" t="s">
        <v>169</v>
      </c>
      <c r="CSE92" s="250" t="s">
        <v>169</v>
      </c>
      <c r="CSF92" s="250" t="s">
        <v>169</v>
      </c>
      <c r="CSG92" s="250" t="s">
        <v>169</v>
      </c>
      <c r="CSH92" s="250" t="s">
        <v>169</v>
      </c>
      <c r="CSI92" s="250" t="s">
        <v>169</v>
      </c>
      <c r="CSJ92" s="250" t="s">
        <v>169</v>
      </c>
      <c r="CSK92" s="250" t="s">
        <v>169</v>
      </c>
      <c r="CSL92" s="250" t="s">
        <v>169</v>
      </c>
      <c r="CSM92" s="250" t="s">
        <v>169</v>
      </c>
      <c r="CSN92" s="250" t="s">
        <v>169</v>
      </c>
      <c r="CSO92" s="250" t="s">
        <v>169</v>
      </c>
      <c r="CSP92" s="250" t="s">
        <v>169</v>
      </c>
      <c r="CSQ92" s="250" t="s">
        <v>169</v>
      </c>
      <c r="CSR92" s="250" t="s">
        <v>169</v>
      </c>
      <c r="CSS92" s="250" t="s">
        <v>169</v>
      </c>
      <c r="CST92" s="250" t="s">
        <v>169</v>
      </c>
      <c r="CSU92" s="250" t="s">
        <v>169</v>
      </c>
      <c r="CSV92" s="250" t="s">
        <v>169</v>
      </c>
      <c r="CSW92" s="250" t="s">
        <v>169</v>
      </c>
      <c r="CSX92" s="250" t="s">
        <v>169</v>
      </c>
      <c r="CSY92" s="250" t="s">
        <v>169</v>
      </c>
      <c r="CSZ92" s="250" t="s">
        <v>169</v>
      </c>
      <c r="CTA92" s="250" t="s">
        <v>169</v>
      </c>
      <c r="CTB92" s="250" t="s">
        <v>169</v>
      </c>
      <c r="CTC92" s="250" t="s">
        <v>169</v>
      </c>
      <c r="CTD92" s="250" t="s">
        <v>169</v>
      </c>
      <c r="CTE92" s="250" t="s">
        <v>169</v>
      </c>
      <c r="CTF92" s="250" t="s">
        <v>169</v>
      </c>
      <c r="CTG92" s="250" t="s">
        <v>169</v>
      </c>
      <c r="CTH92" s="250" t="s">
        <v>169</v>
      </c>
      <c r="CTI92" s="250" t="s">
        <v>169</v>
      </c>
      <c r="CTJ92" s="250" t="s">
        <v>169</v>
      </c>
      <c r="CTK92" s="250" t="s">
        <v>169</v>
      </c>
      <c r="CTL92" s="250" t="s">
        <v>169</v>
      </c>
      <c r="CTM92" s="250" t="s">
        <v>169</v>
      </c>
      <c r="CTN92" s="250" t="s">
        <v>169</v>
      </c>
      <c r="CTO92" s="250" t="s">
        <v>169</v>
      </c>
      <c r="CTP92" s="250" t="s">
        <v>169</v>
      </c>
      <c r="CTQ92" s="250" t="s">
        <v>169</v>
      </c>
      <c r="CTR92" s="250" t="s">
        <v>169</v>
      </c>
      <c r="CTS92" s="250" t="s">
        <v>169</v>
      </c>
      <c r="CTT92" s="250" t="s">
        <v>169</v>
      </c>
      <c r="CTU92" s="250" t="s">
        <v>169</v>
      </c>
      <c r="CTV92" s="250" t="s">
        <v>169</v>
      </c>
      <c r="CTW92" s="250" t="s">
        <v>169</v>
      </c>
      <c r="CTX92" s="250" t="s">
        <v>169</v>
      </c>
      <c r="CTY92" s="250" t="s">
        <v>169</v>
      </c>
      <c r="CTZ92" s="250" t="s">
        <v>169</v>
      </c>
      <c r="CUA92" s="250" t="s">
        <v>169</v>
      </c>
      <c r="CUB92" s="250" t="s">
        <v>169</v>
      </c>
      <c r="CUC92" s="250" t="s">
        <v>169</v>
      </c>
      <c r="CUD92" s="250" t="s">
        <v>169</v>
      </c>
      <c r="CUE92" s="250" t="s">
        <v>169</v>
      </c>
      <c r="CUF92" s="250" t="s">
        <v>169</v>
      </c>
      <c r="CUG92" s="250" t="s">
        <v>169</v>
      </c>
      <c r="CUH92" s="250" t="s">
        <v>169</v>
      </c>
      <c r="CUI92" s="250" t="s">
        <v>169</v>
      </c>
      <c r="CUJ92" s="250" t="s">
        <v>169</v>
      </c>
      <c r="CUK92" s="250" t="s">
        <v>169</v>
      </c>
      <c r="CUL92" s="250" t="s">
        <v>169</v>
      </c>
      <c r="CUM92" s="250" t="s">
        <v>169</v>
      </c>
      <c r="CUN92" s="250" t="s">
        <v>169</v>
      </c>
      <c r="CUO92" s="250" t="s">
        <v>169</v>
      </c>
      <c r="CUP92" s="250" t="s">
        <v>169</v>
      </c>
      <c r="CUQ92" s="250" t="s">
        <v>169</v>
      </c>
      <c r="CUR92" s="250" t="s">
        <v>169</v>
      </c>
      <c r="CUS92" s="250" t="s">
        <v>169</v>
      </c>
      <c r="CUT92" s="250" t="s">
        <v>169</v>
      </c>
      <c r="CUU92" s="250" t="s">
        <v>169</v>
      </c>
      <c r="CUV92" s="250" t="s">
        <v>169</v>
      </c>
      <c r="CUW92" s="250" t="s">
        <v>169</v>
      </c>
      <c r="CUX92" s="250" t="s">
        <v>169</v>
      </c>
      <c r="CUY92" s="250" t="s">
        <v>169</v>
      </c>
      <c r="CUZ92" s="250" t="s">
        <v>169</v>
      </c>
      <c r="CVA92" s="250" t="s">
        <v>169</v>
      </c>
      <c r="CVB92" s="250" t="s">
        <v>169</v>
      </c>
      <c r="CVC92" s="250" t="s">
        <v>169</v>
      </c>
      <c r="CVD92" s="250" t="s">
        <v>169</v>
      </c>
      <c r="CVE92" s="250" t="s">
        <v>169</v>
      </c>
      <c r="CVF92" s="250" t="s">
        <v>169</v>
      </c>
      <c r="CVG92" s="250" t="s">
        <v>169</v>
      </c>
      <c r="CVH92" s="250" t="s">
        <v>169</v>
      </c>
      <c r="CVI92" s="250" t="s">
        <v>169</v>
      </c>
      <c r="CVJ92" s="250" t="s">
        <v>169</v>
      </c>
      <c r="CVK92" s="250" t="s">
        <v>169</v>
      </c>
      <c r="CVL92" s="250" t="s">
        <v>169</v>
      </c>
      <c r="CVM92" s="250" t="s">
        <v>169</v>
      </c>
      <c r="CVN92" s="250" t="s">
        <v>169</v>
      </c>
      <c r="CVO92" s="250" t="s">
        <v>169</v>
      </c>
      <c r="CVP92" s="250" t="s">
        <v>169</v>
      </c>
      <c r="CVQ92" s="250" t="s">
        <v>169</v>
      </c>
      <c r="CVR92" s="250" t="s">
        <v>169</v>
      </c>
      <c r="CVS92" s="250" t="s">
        <v>169</v>
      </c>
      <c r="CVT92" s="250" t="s">
        <v>169</v>
      </c>
      <c r="CVU92" s="250" t="s">
        <v>169</v>
      </c>
      <c r="CVV92" s="250" t="s">
        <v>169</v>
      </c>
      <c r="CVW92" s="250" t="s">
        <v>169</v>
      </c>
      <c r="CVX92" s="250" t="s">
        <v>169</v>
      </c>
      <c r="CVY92" s="250" t="s">
        <v>169</v>
      </c>
      <c r="CVZ92" s="250" t="s">
        <v>169</v>
      </c>
      <c r="CWA92" s="250" t="s">
        <v>169</v>
      </c>
      <c r="CWB92" s="250" t="s">
        <v>169</v>
      </c>
      <c r="CWC92" s="250" t="s">
        <v>169</v>
      </c>
      <c r="CWD92" s="250" t="s">
        <v>169</v>
      </c>
      <c r="CWE92" s="250" t="s">
        <v>169</v>
      </c>
      <c r="CWF92" s="250" t="s">
        <v>169</v>
      </c>
      <c r="CWG92" s="250" t="s">
        <v>169</v>
      </c>
      <c r="CWH92" s="250" t="s">
        <v>169</v>
      </c>
      <c r="CWI92" s="250" t="s">
        <v>169</v>
      </c>
      <c r="CWJ92" s="250" t="s">
        <v>169</v>
      </c>
      <c r="CWK92" s="250" t="s">
        <v>169</v>
      </c>
      <c r="CWL92" s="250" t="s">
        <v>169</v>
      </c>
      <c r="CWM92" s="250" t="s">
        <v>169</v>
      </c>
      <c r="CWN92" s="250" t="s">
        <v>169</v>
      </c>
      <c r="CWO92" s="250" t="s">
        <v>169</v>
      </c>
      <c r="CWP92" s="250" t="s">
        <v>169</v>
      </c>
      <c r="CWQ92" s="250" t="s">
        <v>169</v>
      </c>
      <c r="CWR92" s="250" t="s">
        <v>169</v>
      </c>
      <c r="CWS92" s="250" t="s">
        <v>169</v>
      </c>
      <c r="CWT92" s="250" t="s">
        <v>169</v>
      </c>
      <c r="CWU92" s="250" t="s">
        <v>169</v>
      </c>
      <c r="CWV92" s="250" t="s">
        <v>169</v>
      </c>
      <c r="CWW92" s="250" t="s">
        <v>169</v>
      </c>
      <c r="CWX92" s="250" t="s">
        <v>169</v>
      </c>
      <c r="CWY92" s="250" t="s">
        <v>169</v>
      </c>
      <c r="CWZ92" s="250" t="s">
        <v>169</v>
      </c>
      <c r="CXA92" s="250" t="s">
        <v>169</v>
      </c>
      <c r="CXB92" s="250" t="s">
        <v>169</v>
      </c>
      <c r="CXC92" s="250" t="s">
        <v>169</v>
      </c>
      <c r="CXD92" s="250" t="s">
        <v>169</v>
      </c>
      <c r="CXE92" s="250" t="s">
        <v>169</v>
      </c>
      <c r="CXF92" s="250" t="s">
        <v>169</v>
      </c>
      <c r="CXG92" s="250" t="s">
        <v>169</v>
      </c>
      <c r="CXH92" s="250" t="s">
        <v>169</v>
      </c>
      <c r="CXI92" s="250" t="s">
        <v>169</v>
      </c>
      <c r="CXJ92" s="250" t="s">
        <v>169</v>
      </c>
      <c r="CXK92" s="250" t="s">
        <v>169</v>
      </c>
      <c r="CXL92" s="250" t="s">
        <v>169</v>
      </c>
      <c r="CXM92" s="250" t="s">
        <v>169</v>
      </c>
      <c r="CXN92" s="250" t="s">
        <v>169</v>
      </c>
      <c r="CXO92" s="250" t="s">
        <v>169</v>
      </c>
      <c r="CXP92" s="250" t="s">
        <v>169</v>
      </c>
      <c r="CXQ92" s="250" t="s">
        <v>169</v>
      </c>
      <c r="CXR92" s="250" t="s">
        <v>169</v>
      </c>
      <c r="CXS92" s="250" t="s">
        <v>169</v>
      </c>
      <c r="CXT92" s="250" t="s">
        <v>169</v>
      </c>
      <c r="CXU92" s="250" t="s">
        <v>169</v>
      </c>
      <c r="CXV92" s="250" t="s">
        <v>169</v>
      </c>
      <c r="CXW92" s="250" t="s">
        <v>169</v>
      </c>
      <c r="CXX92" s="250" t="s">
        <v>169</v>
      </c>
      <c r="CXY92" s="250" t="s">
        <v>169</v>
      </c>
      <c r="CXZ92" s="250" t="s">
        <v>169</v>
      </c>
      <c r="CYA92" s="250" t="s">
        <v>169</v>
      </c>
      <c r="CYB92" s="250" t="s">
        <v>169</v>
      </c>
      <c r="CYC92" s="250" t="s">
        <v>169</v>
      </c>
      <c r="CYD92" s="250" t="s">
        <v>169</v>
      </c>
      <c r="CYE92" s="250" t="s">
        <v>169</v>
      </c>
      <c r="CYF92" s="250" t="s">
        <v>169</v>
      </c>
      <c r="CYG92" s="250" t="s">
        <v>169</v>
      </c>
      <c r="CYH92" s="250" t="s">
        <v>169</v>
      </c>
      <c r="CYI92" s="250" t="s">
        <v>169</v>
      </c>
      <c r="CYJ92" s="250" t="s">
        <v>169</v>
      </c>
      <c r="CYK92" s="250" t="s">
        <v>169</v>
      </c>
      <c r="CYL92" s="250" t="s">
        <v>169</v>
      </c>
      <c r="CYM92" s="250" t="s">
        <v>169</v>
      </c>
      <c r="CYN92" s="250" t="s">
        <v>169</v>
      </c>
      <c r="CYO92" s="250" t="s">
        <v>169</v>
      </c>
      <c r="CYP92" s="250" t="s">
        <v>169</v>
      </c>
      <c r="CYQ92" s="250" t="s">
        <v>169</v>
      </c>
      <c r="CYR92" s="250" t="s">
        <v>169</v>
      </c>
      <c r="CYS92" s="250" t="s">
        <v>169</v>
      </c>
      <c r="CYT92" s="250" t="s">
        <v>169</v>
      </c>
      <c r="CYU92" s="250" t="s">
        <v>169</v>
      </c>
      <c r="CYV92" s="250" t="s">
        <v>169</v>
      </c>
      <c r="CYW92" s="250" t="s">
        <v>169</v>
      </c>
      <c r="CYX92" s="250" t="s">
        <v>169</v>
      </c>
      <c r="CYY92" s="250" t="s">
        <v>169</v>
      </c>
      <c r="CYZ92" s="250" t="s">
        <v>169</v>
      </c>
      <c r="CZA92" s="250" t="s">
        <v>169</v>
      </c>
      <c r="CZB92" s="250" t="s">
        <v>169</v>
      </c>
      <c r="CZC92" s="250" t="s">
        <v>169</v>
      </c>
      <c r="CZD92" s="250" t="s">
        <v>169</v>
      </c>
      <c r="CZE92" s="250" t="s">
        <v>169</v>
      </c>
      <c r="CZF92" s="250" t="s">
        <v>169</v>
      </c>
      <c r="CZG92" s="250" t="s">
        <v>169</v>
      </c>
      <c r="CZH92" s="250" t="s">
        <v>169</v>
      </c>
      <c r="CZI92" s="250" t="s">
        <v>169</v>
      </c>
      <c r="CZJ92" s="250" t="s">
        <v>169</v>
      </c>
      <c r="CZK92" s="250" t="s">
        <v>169</v>
      </c>
      <c r="CZL92" s="250" t="s">
        <v>169</v>
      </c>
      <c r="CZM92" s="250" t="s">
        <v>169</v>
      </c>
      <c r="CZN92" s="250" t="s">
        <v>169</v>
      </c>
      <c r="CZO92" s="250" t="s">
        <v>169</v>
      </c>
      <c r="CZP92" s="250" t="s">
        <v>169</v>
      </c>
      <c r="CZQ92" s="250" t="s">
        <v>169</v>
      </c>
      <c r="CZR92" s="250" t="s">
        <v>169</v>
      </c>
      <c r="CZS92" s="250" t="s">
        <v>169</v>
      </c>
      <c r="CZT92" s="250" t="s">
        <v>169</v>
      </c>
      <c r="CZU92" s="250" t="s">
        <v>169</v>
      </c>
      <c r="CZV92" s="250" t="s">
        <v>169</v>
      </c>
      <c r="CZW92" s="250" t="s">
        <v>169</v>
      </c>
      <c r="CZX92" s="250" t="s">
        <v>169</v>
      </c>
      <c r="CZY92" s="250" t="s">
        <v>169</v>
      </c>
      <c r="CZZ92" s="250" t="s">
        <v>169</v>
      </c>
      <c r="DAA92" s="250" t="s">
        <v>169</v>
      </c>
      <c r="DAB92" s="250" t="s">
        <v>169</v>
      </c>
      <c r="DAC92" s="250" t="s">
        <v>169</v>
      </c>
      <c r="DAD92" s="250" t="s">
        <v>169</v>
      </c>
      <c r="DAE92" s="250" t="s">
        <v>169</v>
      </c>
      <c r="DAF92" s="250" t="s">
        <v>169</v>
      </c>
      <c r="DAG92" s="250" t="s">
        <v>169</v>
      </c>
      <c r="DAH92" s="250" t="s">
        <v>169</v>
      </c>
      <c r="DAI92" s="250" t="s">
        <v>169</v>
      </c>
      <c r="DAJ92" s="250" t="s">
        <v>169</v>
      </c>
      <c r="DAK92" s="250" t="s">
        <v>169</v>
      </c>
      <c r="DAL92" s="250" t="s">
        <v>169</v>
      </c>
      <c r="DAM92" s="250" t="s">
        <v>169</v>
      </c>
      <c r="DAN92" s="250" t="s">
        <v>169</v>
      </c>
      <c r="DAO92" s="250" t="s">
        <v>169</v>
      </c>
      <c r="DAP92" s="250" t="s">
        <v>169</v>
      </c>
      <c r="DAQ92" s="250" t="s">
        <v>169</v>
      </c>
      <c r="DAR92" s="250" t="s">
        <v>169</v>
      </c>
      <c r="DAS92" s="250" t="s">
        <v>169</v>
      </c>
      <c r="DAT92" s="250" t="s">
        <v>169</v>
      </c>
      <c r="DAU92" s="250" t="s">
        <v>169</v>
      </c>
      <c r="DAV92" s="250" t="s">
        <v>169</v>
      </c>
      <c r="DAW92" s="250" t="s">
        <v>169</v>
      </c>
      <c r="DAX92" s="250" t="s">
        <v>169</v>
      </c>
      <c r="DAY92" s="250" t="s">
        <v>169</v>
      </c>
      <c r="DAZ92" s="250" t="s">
        <v>169</v>
      </c>
      <c r="DBA92" s="250" t="s">
        <v>169</v>
      </c>
      <c r="DBB92" s="250" t="s">
        <v>169</v>
      </c>
      <c r="DBC92" s="250" t="s">
        <v>169</v>
      </c>
      <c r="DBD92" s="250" t="s">
        <v>169</v>
      </c>
      <c r="DBE92" s="250" t="s">
        <v>169</v>
      </c>
      <c r="DBF92" s="250" t="s">
        <v>169</v>
      </c>
      <c r="DBG92" s="250" t="s">
        <v>169</v>
      </c>
      <c r="DBH92" s="250" t="s">
        <v>169</v>
      </c>
      <c r="DBI92" s="250" t="s">
        <v>169</v>
      </c>
      <c r="DBJ92" s="250" t="s">
        <v>169</v>
      </c>
      <c r="DBK92" s="250" t="s">
        <v>169</v>
      </c>
      <c r="DBL92" s="250" t="s">
        <v>169</v>
      </c>
      <c r="DBM92" s="250" t="s">
        <v>169</v>
      </c>
      <c r="DBN92" s="250" t="s">
        <v>169</v>
      </c>
      <c r="DBO92" s="250" t="s">
        <v>169</v>
      </c>
      <c r="DBP92" s="250" t="s">
        <v>169</v>
      </c>
      <c r="DBQ92" s="250" t="s">
        <v>169</v>
      </c>
      <c r="DBR92" s="250" t="s">
        <v>169</v>
      </c>
      <c r="DBS92" s="250" t="s">
        <v>169</v>
      </c>
      <c r="DBT92" s="250" t="s">
        <v>169</v>
      </c>
      <c r="DBU92" s="250" t="s">
        <v>169</v>
      </c>
      <c r="DBV92" s="250" t="s">
        <v>169</v>
      </c>
      <c r="DBW92" s="250" t="s">
        <v>169</v>
      </c>
      <c r="DBX92" s="250" t="s">
        <v>169</v>
      </c>
      <c r="DBY92" s="250" t="s">
        <v>169</v>
      </c>
      <c r="DBZ92" s="250" t="s">
        <v>169</v>
      </c>
      <c r="DCA92" s="250" t="s">
        <v>169</v>
      </c>
      <c r="DCB92" s="250" t="s">
        <v>169</v>
      </c>
      <c r="DCC92" s="250" t="s">
        <v>169</v>
      </c>
      <c r="DCD92" s="250" t="s">
        <v>169</v>
      </c>
      <c r="DCE92" s="250" t="s">
        <v>169</v>
      </c>
      <c r="DCF92" s="250" t="s">
        <v>169</v>
      </c>
      <c r="DCG92" s="250" t="s">
        <v>169</v>
      </c>
      <c r="DCH92" s="250" t="s">
        <v>169</v>
      </c>
      <c r="DCI92" s="250" t="s">
        <v>169</v>
      </c>
      <c r="DCJ92" s="250" t="s">
        <v>169</v>
      </c>
      <c r="DCK92" s="250" t="s">
        <v>169</v>
      </c>
      <c r="DCL92" s="250" t="s">
        <v>169</v>
      </c>
      <c r="DCM92" s="250" t="s">
        <v>169</v>
      </c>
      <c r="DCN92" s="250" t="s">
        <v>169</v>
      </c>
      <c r="DCO92" s="250" t="s">
        <v>169</v>
      </c>
      <c r="DCP92" s="250" t="s">
        <v>169</v>
      </c>
      <c r="DCQ92" s="250" t="s">
        <v>169</v>
      </c>
      <c r="DCR92" s="250" t="s">
        <v>169</v>
      </c>
      <c r="DCS92" s="250" t="s">
        <v>169</v>
      </c>
      <c r="DCT92" s="250" t="s">
        <v>169</v>
      </c>
      <c r="DCU92" s="250" t="s">
        <v>169</v>
      </c>
      <c r="DCV92" s="250" t="s">
        <v>169</v>
      </c>
      <c r="DCW92" s="250" t="s">
        <v>169</v>
      </c>
      <c r="DCX92" s="250" t="s">
        <v>169</v>
      </c>
      <c r="DCY92" s="250" t="s">
        <v>169</v>
      </c>
      <c r="DCZ92" s="250" t="s">
        <v>169</v>
      </c>
      <c r="DDA92" s="250" t="s">
        <v>169</v>
      </c>
      <c r="DDB92" s="250" t="s">
        <v>169</v>
      </c>
      <c r="DDC92" s="250" t="s">
        <v>169</v>
      </c>
      <c r="DDD92" s="250" t="s">
        <v>169</v>
      </c>
      <c r="DDE92" s="250" t="s">
        <v>169</v>
      </c>
      <c r="DDF92" s="250" t="s">
        <v>169</v>
      </c>
      <c r="DDG92" s="250" t="s">
        <v>169</v>
      </c>
      <c r="DDH92" s="250" t="s">
        <v>169</v>
      </c>
      <c r="DDI92" s="250" t="s">
        <v>169</v>
      </c>
      <c r="DDJ92" s="250" t="s">
        <v>169</v>
      </c>
      <c r="DDK92" s="250" t="s">
        <v>169</v>
      </c>
      <c r="DDL92" s="250" t="s">
        <v>169</v>
      </c>
      <c r="DDM92" s="250" t="s">
        <v>169</v>
      </c>
      <c r="DDN92" s="250" t="s">
        <v>169</v>
      </c>
      <c r="DDO92" s="250" t="s">
        <v>169</v>
      </c>
      <c r="DDP92" s="250" t="s">
        <v>169</v>
      </c>
      <c r="DDQ92" s="250" t="s">
        <v>169</v>
      </c>
      <c r="DDR92" s="250" t="s">
        <v>169</v>
      </c>
      <c r="DDS92" s="250" t="s">
        <v>169</v>
      </c>
      <c r="DDT92" s="250" t="s">
        <v>169</v>
      </c>
      <c r="DDU92" s="250" t="s">
        <v>169</v>
      </c>
      <c r="DDV92" s="250" t="s">
        <v>169</v>
      </c>
      <c r="DDW92" s="250" t="s">
        <v>169</v>
      </c>
      <c r="DDX92" s="250" t="s">
        <v>169</v>
      </c>
      <c r="DDY92" s="250" t="s">
        <v>169</v>
      </c>
      <c r="DDZ92" s="250" t="s">
        <v>169</v>
      </c>
      <c r="DEA92" s="250" t="s">
        <v>169</v>
      </c>
      <c r="DEB92" s="250" t="s">
        <v>169</v>
      </c>
      <c r="DEC92" s="250" t="s">
        <v>169</v>
      </c>
      <c r="DED92" s="250" t="s">
        <v>169</v>
      </c>
      <c r="DEE92" s="250" t="s">
        <v>169</v>
      </c>
      <c r="DEF92" s="250" t="s">
        <v>169</v>
      </c>
      <c r="DEG92" s="250" t="s">
        <v>169</v>
      </c>
      <c r="DEH92" s="250" t="s">
        <v>169</v>
      </c>
      <c r="DEI92" s="250" t="s">
        <v>169</v>
      </c>
      <c r="DEJ92" s="250" t="s">
        <v>169</v>
      </c>
      <c r="DEK92" s="250" t="s">
        <v>169</v>
      </c>
      <c r="DEL92" s="250" t="s">
        <v>169</v>
      </c>
      <c r="DEM92" s="250" t="s">
        <v>169</v>
      </c>
      <c r="DEN92" s="250" t="s">
        <v>169</v>
      </c>
      <c r="DEO92" s="250" t="s">
        <v>169</v>
      </c>
      <c r="DEP92" s="250" t="s">
        <v>169</v>
      </c>
      <c r="DEQ92" s="250" t="s">
        <v>169</v>
      </c>
      <c r="DER92" s="250" t="s">
        <v>169</v>
      </c>
      <c r="DES92" s="250" t="s">
        <v>169</v>
      </c>
      <c r="DET92" s="250" t="s">
        <v>169</v>
      </c>
      <c r="DEU92" s="250" t="s">
        <v>169</v>
      </c>
      <c r="DEV92" s="250" t="s">
        <v>169</v>
      </c>
      <c r="DEW92" s="250" t="s">
        <v>169</v>
      </c>
      <c r="DEX92" s="250" t="s">
        <v>169</v>
      </c>
      <c r="DEY92" s="250" t="s">
        <v>169</v>
      </c>
      <c r="DEZ92" s="250" t="s">
        <v>169</v>
      </c>
      <c r="DFA92" s="250" t="s">
        <v>169</v>
      </c>
      <c r="DFB92" s="250" t="s">
        <v>169</v>
      </c>
      <c r="DFC92" s="250" t="s">
        <v>169</v>
      </c>
      <c r="DFD92" s="250" t="s">
        <v>169</v>
      </c>
      <c r="DFE92" s="250" t="s">
        <v>169</v>
      </c>
      <c r="DFF92" s="250" t="s">
        <v>169</v>
      </c>
      <c r="DFG92" s="250" t="s">
        <v>169</v>
      </c>
      <c r="DFH92" s="250" t="s">
        <v>169</v>
      </c>
      <c r="DFI92" s="250" t="s">
        <v>169</v>
      </c>
      <c r="DFJ92" s="250" t="s">
        <v>169</v>
      </c>
      <c r="DFK92" s="250" t="s">
        <v>169</v>
      </c>
      <c r="DFL92" s="250" t="s">
        <v>169</v>
      </c>
      <c r="DFM92" s="250" t="s">
        <v>169</v>
      </c>
      <c r="DFN92" s="250" t="s">
        <v>169</v>
      </c>
      <c r="DFO92" s="250" t="s">
        <v>169</v>
      </c>
      <c r="DFP92" s="250" t="s">
        <v>169</v>
      </c>
      <c r="DFQ92" s="250" t="s">
        <v>169</v>
      </c>
      <c r="DFR92" s="250" t="s">
        <v>169</v>
      </c>
      <c r="DFS92" s="250" t="s">
        <v>169</v>
      </c>
      <c r="DFT92" s="250" t="s">
        <v>169</v>
      </c>
      <c r="DFU92" s="250" t="s">
        <v>169</v>
      </c>
      <c r="DFV92" s="250" t="s">
        <v>169</v>
      </c>
      <c r="DFW92" s="250" t="s">
        <v>169</v>
      </c>
      <c r="DFX92" s="250" t="s">
        <v>169</v>
      </c>
      <c r="DFY92" s="250" t="s">
        <v>169</v>
      </c>
      <c r="DFZ92" s="250" t="s">
        <v>169</v>
      </c>
      <c r="DGA92" s="250" t="s">
        <v>169</v>
      </c>
      <c r="DGB92" s="250" t="s">
        <v>169</v>
      </c>
      <c r="DGC92" s="250" t="s">
        <v>169</v>
      </c>
      <c r="DGD92" s="250" t="s">
        <v>169</v>
      </c>
      <c r="DGE92" s="250" t="s">
        <v>169</v>
      </c>
      <c r="DGF92" s="250" t="s">
        <v>169</v>
      </c>
      <c r="DGG92" s="250" t="s">
        <v>169</v>
      </c>
      <c r="DGH92" s="250" t="s">
        <v>169</v>
      </c>
      <c r="DGI92" s="250" t="s">
        <v>169</v>
      </c>
      <c r="DGJ92" s="250" t="s">
        <v>169</v>
      </c>
      <c r="DGK92" s="250" t="s">
        <v>169</v>
      </c>
      <c r="DGL92" s="250" t="s">
        <v>169</v>
      </c>
      <c r="DGM92" s="250" t="s">
        <v>169</v>
      </c>
      <c r="DGN92" s="250" t="s">
        <v>169</v>
      </c>
      <c r="DGO92" s="250" t="s">
        <v>169</v>
      </c>
      <c r="DGP92" s="250" t="s">
        <v>169</v>
      </c>
      <c r="DGQ92" s="250" t="s">
        <v>169</v>
      </c>
      <c r="DGR92" s="250" t="s">
        <v>169</v>
      </c>
      <c r="DGS92" s="250" t="s">
        <v>169</v>
      </c>
      <c r="DGT92" s="250" t="s">
        <v>169</v>
      </c>
      <c r="DGU92" s="250" t="s">
        <v>169</v>
      </c>
      <c r="DGV92" s="250" t="s">
        <v>169</v>
      </c>
      <c r="DGW92" s="250" t="s">
        <v>169</v>
      </c>
      <c r="DGX92" s="250" t="s">
        <v>169</v>
      </c>
      <c r="DGY92" s="250" t="s">
        <v>169</v>
      </c>
      <c r="DGZ92" s="250" t="s">
        <v>169</v>
      </c>
      <c r="DHA92" s="250" t="s">
        <v>169</v>
      </c>
      <c r="DHB92" s="250" t="s">
        <v>169</v>
      </c>
      <c r="DHC92" s="250" t="s">
        <v>169</v>
      </c>
      <c r="DHD92" s="250" t="s">
        <v>169</v>
      </c>
      <c r="DHE92" s="250" t="s">
        <v>169</v>
      </c>
      <c r="DHF92" s="250" t="s">
        <v>169</v>
      </c>
      <c r="DHG92" s="250" t="s">
        <v>169</v>
      </c>
      <c r="DHH92" s="250" t="s">
        <v>169</v>
      </c>
      <c r="DHI92" s="250" t="s">
        <v>169</v>
      </c>
      <c r="DHJ92" s="250" t="s">
        <v>169</v>
      </c>
      <c r="DHK92" s="250" t="s">
        <v>169</v>
      </c>
      <c r="DHL92" s="250" t="s">
        <v>169</v>
      </c>
      <c r="DHM92" s="250" t="s">
        <v>169</v>
      </c>
      <c r="DHN92" s="250" t="s">
        <v>169</v>
      </c>
      <c r="DHO92" s="250" t="s">
        <v>169</v>
      </c>
      <c r="DHP92" s="250" t="s">
        <v>169</v>
      </c>
      <c r="DHQ92" s="250" t="s">
        <v>169</v>
      </c>
      <c r="DHR92" s="250" t="s">
        <v>169</v>
      </c>
      <c r="DHS92" s="250" t="s">
        <v>169</v>
      </c>
      <c r="DHT92" s="250" t="s">
        <v>169</v>
      </c>
      <c r="DHU92" s="250" t="s">
        <v>169</v>
      </c>
      <c r="DHV92" s="250" t="s">
        <v>169</v>
      </c>
      <c r="DHW92" s="250" t="s">
        <v>169</v>
      </c>
      <c r="DHX92" s="250" t="s">
        <v>169</v>
      </c>
      <c r="DHY92" s="250" t="s">
        <v>169</v>
      </c>
      <c r="DHZ92" s="250" t="s">
        <v>169</v>
      </c>
      <c r="DIA92" s="250" t="s">
        <v>169</v>
      </c>
      <c r="DIB92" s="250" t="s">
        <v>169</v>
      </c>
      <c r="DIC92" s="250" t="s">
        <v>169</v>
      </c>
      <c r="DID92" s="250" t="s">
        <v>169</v>
      </c>
      <c r="DIE92" s="250" t="s">
        <v>169</v>
      </c>
      <c r="DIF92" s="250" t="s">
        <v>169</v>
      </c>
      <c r="DIG92" s="250" t="s">
        <v>169</v>
      </c>
      <c r="DIH92" s="250" t="s">
        <v>169</v>
      </c>
      <c r="DII92" s="250" t="s">
        <v>169</v>
      </c>
      <c r="DIJ92" s="250" t="s">
        <v>169</v>
      </c>
      <c r="DIK92" s="250" t="s">
        <v>169</v>
      </c>
      <c r="DIL92" s="250" t="s">
        <v>169</v>
      </c>
      <c r="DIM92" s="250" t="s">
        <v>169</v>
      </c>
      <c r="DIN92" s="250" t="s">
        <v>169</v>
      </c>
      <c r="DIO92" s="250" t="s">
        <v>169</v>
      </c>
      <c r="DIP92" s="250" t="s">
        <v>169</v>
      </c>
      <c r="DIQ92" s="250" t="s">
        <v>169</v>
      </c>
      <c r="DIR92" s="250" t="s">
        <v>169</v>
      </c>
      <c r="DIS92" s="250" t="s">
        <v>169</v>
      </c>
      <c r="DIT92" s="250" t="s">
        <v>169</v>
      </c>
      <c r="DIU92" s="250" t="s">
        <v>169</v>
      </c>
      <c r="DIV92" s="250" t="s">
        <v>169</v>
      </c>
      <c r="DIW92" s="250" t="s">
        <v>169</v>
      </c>
      <c r="DIX92" s="250" t="s">
        <v>169</v>
      </c>
      <c r="DIY92" s="250" t="s">
        <v>169</v>
      </c>
      <c r="DIZ92" s="250" t="s">
        <v>169</v>
      </c>
      <c r="DJA92" s="250" t="s">
        <v>169</v>
      </c>
      <c r="DJB92" s="250" t="s">
        <v>169</v>
      </c>
      <c r="DJC92" s="250" t="s">
        <v>169</v>
      </c>
      <c r="DJD92" s="250" t="s">
        <v>169</v>
      </c>
      <c r="DJE92" s="250" t="s">
        <v>169</v>
      </c>
      <c r="DJF92" s="250" t="s">
        <v>169</v>
      </c>
      <c r="DJG92" s="250" t="s">
        <v>169</v>
      </c>
      <c r="DJH92" s="250" t="s">
        <v>169</v>
      </c>
      <c r="DJI92" s="250" t="s">
        <v>169</v>
      </c>
      <c r="DJJ92" s="250" t="s">
        <v>169</v>
      </c>
      <c r="DJK92" s="250" t="s">
        <v>169</v>
      </c>
      <c r="DJL92" s="250" t="s">
        <v>169</v>
      </c>
      <c r="DJM92" s="250" t="s">
        <v>169</v>
      </c>
      <c r="DJN92" s="250" t="s">
        <v>169</v>
      </c>
      <c r="DJO92" s="250" t="s">
        <v>169</v>
      </c>
      <c r="DJP92" s="250" t="s">
        <v>169</v>
      </c>
      <c r="DJQ92" s="250" t="s">
        <v>169</v>
      </c>
      <c r="DJR92" s="250" t="s">
        <v>169</v>
      </c>
      <c r="DJS92" s="250" t="s">
        <v>169</v>
      </c>
      <c r="DJT92" s="250" t="s">
        <v>169</v>
      </c>
      <c r="DJU92" s="250" t="s">
        <v>169</v>
      </c>
      <c r="DJV92" s="250" t="s">
        <v>169</v>
      </c>
      <c r="DJW92" s="250" t="s">
        <v>169</v>
      </c>
      <c r="DJX92" s="250" t="s">
        <v>169</v>
      </c>
      <c r="DJY92" s="250" t="s">
        <v>169</v>
      </c>
      <c r="DJZ92" s="250" t="s">
        <v>169</v>
      </c>
      <c r="DKA92" s="250" t="s">
        <v>169</v>
      </c>
      <c r="DKB92" s="250" t="s">
        <v>169</v>
      </c>
      <c r="DKC92" s="250" t="s">
        <v>169</v>
      </c>
      <c r="DKD92" s="250" t="s">
        <v>169</v>
      </c>
      <c r="DKE92" s="250" t="s">
        <v>169</v>
      </c>
      <c r="DKF92" s="250" t="s">
        <v>169</v>
      </c>
      <c r="DKG92" s="250" t="s">
        <v>169</v>
      </c>
      <c r="DKH92" s="250" t="s">
        <v>169</v>
      </c>
      <c r="DKI92" s="250" t="s">
        <v>169</v>
      </c>
      <c r="DKJ92" s="250" t="s">
        <v>169</v>
      </c>
      <c r="DKK92" s="250" t="s">
        <v>169</v>
      </c>
      <c r="DKL92" s="250" t="s">
        <v>169</v>
      </c>
      <c r="DKM92" s="250" t="s">
        <v>169</v>
      </c>
      <c r="DKN92" s="250" t="s">
        <v>169</v>
      </c>
      <c r="DKO92" s="250" t="s">
        <v>169</v>
      </c>
      <c r="DKP92" s="250" t="s">
        <v>169</v>
      </c>
      <c r="DKQ92" s="250" t="s">
        <v>169</v>
      </c>
      <c r="DKR92" s="250" t="s">
        <v>169</v>
      </c>
      <c r="DKS92" s="250" t="s">
        <v>169</v>
      </c>
      <c r="DKT92" s="250" t="s">
        <v>169</v>
      </c>
      <c r="DKU92" s="250" t="s">
        <v>169</v>
      </c>
      <c r="DKV92" s="250" t="s">
        <v>169</v>
      </c>
      <c r="DKW92" s="250" t="s">
        <v>169</v>
      </c>
      <c r="DKX92" s="250" t="s">
        <v>169</v>
      </c>
      <c r="DKY92" s="250" t="s">
        <v>169</v>
      </c>
      <c r="DKZ92" s="250" t="s">
        <v>169</v>
      </c>
      <c r="DLA92" s="250" t="s">
        <v>169</v>
      </c>
      <c r="DLB92" s="250" t="s">
        <v>169</v>
      </c>
      <c r="DLC92" s="250" t="s">
        <v>169</v>
      </c>
      <c r="DLD92" s="250" t="s">
        <v>169</v>
      </c>
      <c r="DLE92" s="250" t="s">
        <v>169</v>
      </c>
      <c r="DLF92" s="250" t="s">
        <v>169</v>
      </c>
      <c r="DLG92" s="250" t="s">
        <v>169</v>
      </c>
      <c r="DLH92" s="250" t="s">
        <v>169</v>
      </c>
      <c r="DLI92" s="250" t="s">
        <v>169</v>
      </c>
      <c r="DLJ92" s="250" t="s">
        <v>169</v>
      </c>
      <c r="DLK92" s="250" t="s">
        <v>169</v>
      </c>
      <c r="DLL92" s="250" t="s">
        <v>169</v>
      </c>
      <c r="DLM92" s="250" t="s">
        <v>169</v>
      </c>
      <c r="DLN92" s="250" t="s">
        <v>169</v>
      </c>
      <c r="DLO92" s="250" t="s">
        <v>169</v>
      </c>
      <c r="DLP92" s="250" t="s">
        <v>169</v>
      </c>
      <c r="DLQ92" s="250" t="s">
        <v>169</v>
      </c>
      <c r="DLR92" s="250" t="s">
        <v>169</v>
      </c>
      <c r="DLS92" s="250" t="s">
        <v>169</v>
      </c>
      <c r="DLT92" s="250" t="s">
        <v>169</v>
      </c>
      <c r="DLU92" s="250" t="s">
        <v>169</v>
      </c>
      <c r="DLV92" s="250" t="s">
        <v>169</v>
      </c>
      <c r="DLW92" s="250" t="s">
        <v>169</v>
      </c>
      <c r="DLX92" s="250" t="s">
        <v>169</v>
      </c>
      <c r="DLY92" s="250" t="s">
        <v>169</v>
      </c>
      <c r="DLZ92" s="250" t="s">
        <v>169</v>
      </c>
      <c r="DMA92" s="250" t="s">
        <v>169</v>
      </c>
      <c r="DMB92" s="250" t="s">
        <v>169</v>
      </c>
      <c r="DMC92" s="250" t="s">
        <v>169</v>
      </c>
      <c r="DMD92" s="250" t="s">
        <v>169</v>
      </c>
      <c r="DME92" s="250" t="s">
        <v>169</v>
      </c>
      <c r="DMF92" s="250" t="s">
        <v>169</v>
      </c>
      <c r="DMG92" s="250" t="s">
        <v>169</v>
      </c>
      <c r="DMH92" s="250" t="s">
        <v>169</v>
      </c>
      <c r="DMI92" s="250" t="s">
        <v>169</v>
      </c>
      <c r="DMJ92" s="250" t="s">
        <v>169</v>
      </c>
      <c r="DMK92" s="250" t="s">
        <v>169</v>
      </c>
      <c r="DML92" s="250" t="s">
        <v>169</v>
      </c>
      <c r="DMM92" s="250" t="s">
        <v>169</v>
      </c>
      <c r="DMN92" s="250" t="s">
        <v>169</v>
      </c>
      <c r="DMO92" s="250" t="s">
        <v>169</v>
      </c>
      <c r="DMP92" s="250" t="s">
        <v>169</v>
      </c>
      <c r="DMQ92" s="250" t="s">
        <v>169</v>
      </c>
      <c r="DMR92" s="250" t="s">
        <v>169</v>
      </c>
      <c r="DMS92" s="250" t="s">
        <v>169</v>
      </c>
      <c r="DMT92" s="250" t="s">
        <v>169</v>
      </c>
      <c r="DMU92" s="250" t="s">
        <v>169</v>
      </c>
      <c r="DMV92" s="250" t="s">
        <v>169</v>
      </c>
      <c r="DMW92" s="250" t="s">
        <v>169</v>
      </c>
      <c r="DMX92" s="250" t="s">
        <v>169</v>
      </c>
      <c r="DMY92" s="250" t="s">
        <v>169</v>
      </c>
      <c r="DMZ92" s="250" t="s">
        <v>169</v>
      </c>
      <c r="DNA92" s="250" t="s">
        <v>169</v>
      </c>
      <c r="DNB92" s="250" t="s">
        <v>169</v>
      </c>
      <c r="DNC92" s="250" t="s">
        <v>169</v>
      </c>
      <c r="DND92" s="250" t="s">
        <v>169</v>
      </c>
      <c r="DNE92" s="250" t="s">
        <v>169</v>
      </c>
      <c r="DNF92" s="250" t="s">
        <v>169</v>
      </c>
      <c r="DNG92" s="250" t="s">
        <v>169</v>
      </c>
      <c r="DNH92" s="250" t="s">
        <v>169</v>
      </c>
      <c r="DNI92" s="250" t="s">
        <v>169</v>
      </c>
      <c r="DNJ92" s="250" t="s">
        <v>169</v>
      </c>
      <c r="DNK92" s="250" t="s">
        <v>169</v>
      </c>
      <c r="DNL92" s="250" t="s">
        <v>169</v>
      </c>
      <c r="DNM92" s="250" t="s">
        <v>169</v>
      </c>
      <c r="DNN92" s="250" t="s">
        <v>169</v>
      </c>
      <c r="DNO92" s="250" t="s">
        <v>169</v>
      </c>
      <c r="DNP92" s="250" t="s">
        <v>169</v>
      </c>
      <c r="DNQ92" s="250" t="s">
        <v>169</v>
      </c>
      <c r="DNR92" s="250" t="s">
        <v>169</v>
      </c>
      <c r="DNS92" s="250" t="s">
        <v>169</v>
      </c>
      <c r="DNT92" s="250" t="s">
        <v>169</v>
      </c>
      <c r="DNU92" s="250" t="s">
        <v>169</v>
      </c>
      <c r="DNV92" s="250" t="s">
        <v>169</v>
      </c>
      <c r="DNW92" s="250" t="s">
        <v>169</v>
      </c>
      <c r="DNX92" s="250" t="s">
        <v>169</v>
      </c>
      <c r="DNY92" s="250" t="s">
        <v>169</v>
      </c>
      <c r="DNZ92" s="250" t="s">
        <v>169</v>
      </c>
      <c r="DOA92" s="250" t="s">
        <v>169</v>
      </c>
      <c r="DOB92" s="250" t="s">
        <v>169</v>
      </c>
      <c r="DOC92" s="250" t="s">
        <v>169</v>
      </c>
      <c r="DOD92" s="250" t="s">
        <v>169</v>
      </c>
      <c r="DOE92" s="250" t="s">
        <v>169</v>
      </c>
      <c r="DOF92" s="250" t="s">
        <v>169</v>
      </c>
      <c r="DOG92" s="250" t="s">
        <v>169</v>
      </c>
      <c r="DOH92" s="250" t="s">
        <v>169</v>
      </c>
      <c r="DOI92" s="250" t="s">
        <v>169</v>
      </c>
      <c r="DOJ92" s="250" t="s">
        <v>169</v>
      </c>
      <c r="DOK92" s="250" t="s">
        <v>169</v>
      </c>
      <c r="DOL92" s="250" t="s">
        <v>169</v>
      </c>
      <c r="DOM92" s="250" t="s">
        <v>169</v>
      </c>
      <c r="DON92" s="250" t="s">
        <v>169</v>
      </c>
      <c r="DOO92" s="250" t="s">
        <v>169</v>
      </c>
      <c r="DOP92" s="250" t="s">
        <v>169</v>
      </c>
      <c r="DOQ92" s="250" t="s">
        <v>169</v>
      </c>
      <c r="DOR92" s="250" t="s">
        <v>169</v>
      </c>
      <c r="DOS92" s="250" t="s">
        <v>169</v>
      </c>
      <c r="DOT92" s="250" t="s">
        <v>169</v>
      </c>
      <c r="DOU92" s="250" t="s">
        <v>169</v>
      </c>
      <c r="DOV92" s="250" t="s">
        <v>169</v>
      </c>
      <c r="DOW92" s="250" t="s">
        <v>169</v>
      </c>
      <c r="DOX92" s="250" t="s">
        <v>169</v>
      </c>
      <c r="DOY92" s="250" t="s">
        <v>169</v>
      </c>
      <c r="DOZ92" s="250" t="s">
        <v>169</v>
      </c>
      <c r="DPA92" s="250" t="s">
        <v>169</v>
      </c>
      <c r="DPB92" s="250" t="s">
        <v>169</v>
      </c>
      <c r="DPC92" s="250" t="s">
        <v>169</v>
      </c>
      <c r="DPD92" s="250" t="s">
        <v>169</v>
      </c>
      <c r="DPE92" s="250" t="s">
        <v>169</v>
      </c>
      <c r="DPF92" s="250" t="s">
        <v>169</v>
      </c>
      <c r="DPG92" s="250" t="s">
        <v>169</v>
      </c>
      <c r="DPH92" s="250" t="s">
        <v>169</v>
      </c>
      <c r="DPI92" s="250" t="s">
        <v>169</v>
      </c>
      <c r="DPJ92" s="250" t="s">
        <v>169</v>
      </c>
      <c r="DPK92" s="250" t="s">
        <v>169</v>
      </c>
      <c r="DPL92" s="250" t="s">
        <v>169</v>
      </c>
      <c r="DPM92" s="250" t="s">
        <v>169</v>
      </c>
      <c r="DPN92" s="250" t="s">
        <v>169</v>
      </c>
      <c r="DPO92" s="250" t="s">
        <v>169</v>
      </c>
      <c r="DPP92" s="250" t="s">
        <v>169</v>
      </c>
      <c r="DPQ92" s="250" t="s">
        <v>169</v>
      </c>
      <c r="DPR92" s="250" t="s">
        <v>169</v>
      </c>
      <c r="DPS92" s="250" t="s">
        <v>169</v>
      </c>
      <c r="DPT92" s="250" t="s">
        <v>169</v>
      </c>
      <c r="DPU92" s="250" t="s">
        <v>169</v>
      </c>
      <c r="DPV92" s="250" t="s">
        <v>169</v>
      </c>
      <c r="DPW92" s="250" t="s">
        <v>169</v>
      </c>
      <c r="DPX92" s="250" t="s">
        <v>169</v>
      </c>
      <c r="DPY92" s="250" t="s">
        <v>169</v>
      </c>
      <c r="DPZ92" s="250" t="s">
        <v>169</v>
      </c>
      <c r="DQA92" s="250" t="s">
        <v>169</v>
      </c>
      <c r="DQB92" s="250" t="s">
        <v>169</v>
      </c>
      <c r="DQC92" s="250" t="s">
        <v>169</v>
      </c>
      <c r="DQD92" s="250" t="s">
        <v>169</v>
      </c>
      <c r="DQE92" s="250" t="s">
        <v>169</v>
      </c>
      <c r="DQF92" s="250" t="s">
        <v>169</v>
      </c>
      <c r="DQG92" s="250" t="s">
        <v>169</v>
      </c>
      <c r="DQH92" s="250" t="s">
        <v>169</v>
      </c>
      <c r="DQI92" s="250" t="s">
        <v>169</v>
      </c>
      <c r="DQJ92" s="250" t="s">
        <v>169</v>
      </c>
      <c r="DQK92" s="250" t="s">
        <v>169</v>
      </c>
      <c r="DQL92" s="250" t="s">
        <v>169</v>
      </c>
      <c r="DQM92" s="250" t="s">
        <v>169</v>
      </c>
      <c r="DQN92" s="250" t="s">
        <v>169</v>
      </c>
      <c r="DQO92" s="250" t="s">
        <v>169</v>
      </c>
      <c r="DQP92" s="250" t="s">
        <v>169</v>
      </c>
      <c r="DQQ92" s="250" t="s">
        <v>169</v>
      </c>
      <c r="DQR92" s="250" t="s">
        <v>169</v>
      </c>
      <c r="DQS92" s="250" t="s">
        <v>169</v>
      </c>
      <c r="DQT92" s="250" t="s">
        <v>169</v>
      </c>
      <c r="DQU92" s="250" t="s">
        <v>169</v>
      </c>
      <c r="DQV92" s="250" t="s">
        <v>169</v>
      </c>
      <c r="DQW92" s="250" t="s">
        <v>169</v>
      </c>
      <c r="DQX92" s="250" t="s">
        <v>169</v>
      </c>
      <c r="DQY92" s="250" t="s">
        <v>169</v>
      </c>
      <c r="DQZ92" s="250" t="s">
        <v>169</v>
      </c>
      <c r="DRA92" s="250" t="s">
        <v>169</v>
      </c>
      <c r="DRB92" s="250" t="s">
        <v>169</v>
      </c>
      <c r="DRC92" s="250" t="s">
        <v>169</v>
      </c>
      <c r="DRD92" s="250" t="s">
        <v>169</v>
      </c>
      <c r="DRE92" s="250" t="s">
        <v>169</v>
      </c>
      <c r="DRF92" s="250" t="s">
        <v>169</v>
      </c>
      <c r="DRG92" s="250" t="s">
        <v>169</v>
      </c>
      <c r="DRH92" s="250" t="s">
        <v>169</v>
      </c>
      <c r="DRI92" s="250" t="s">
        <v>169</v>
      </c>
      <c r="DRJ92" s="250" t="s">
        <v>169</v>
      </c>
      <c r="DRK92" s="250" t="s">
        <v>169</v>
      </c>
      <c r="DRL92" s="250" t="s">
        <v>169</v>
      </c>
      <c r="DRM92" s="250" t="s">
        <v>169</v>
      </c>
      <c r="DRN92" s="250" t="s">
        <v>169</v>
      </c>
      <c r="DRO92" s="250" t="s">
        <v>169</v>
      </c>
      <c r="DRP92" s="250" t="s">
        <v>169</v>
      </c>
      <c r="DRQ92" s="250" t="s">
        <v>169</v>
      </c>
      <c r="DRR92" s="250" t="s">
        <v>169</v>
      </c>
      <c r="DRS92" s="250" t="s">
        <v>169</v>
      </c>
      <c r="DRT92" s="250" t="s">
        <v>169</v>
      </c>
      <c r="DRU92" s="250" t="s">
        <v>169</v>
      </c>
      <c r="DRV92" s="250" t="s">
        <v>169</v>
      </c>
      <c r="DRW92" s="250" t="s">
        <v>169</v>
      </c>
      <c r="DRX92" s="250" t="s">
        <v>169</v>
      </c>
      <c r="DRY92" s="250" t="s">
        <v>169</v>
      </c>
      <c r="DRZ92" s="250" t="s">
        <v>169</v>
      </c>
      <c r="DSA92" s="250" t="s">
        <v>169</v>
      </c>
      <c r="DSB92" s="250" t="s">
        <v>169</v>
      </c>
      <c r="DSC92" s="250" t="s">
        <v>169</v>
      </c>
      <c r="DSD92" s="250" t="s">
        <v>169</v>
      </c>
      <c r="DSE92" s="250" t="s">
        <v>169</v>
      </c>
      <c r="DSF92" s="250" t="s">
        <v>169</v>
      </c>
      <c r="DSG92" s="250" t="s">
        <v>169</v>
      </c>
      <c r="DSH92" s="250" t="s">
        <v>169</v>
      </c>
      <c r="DSI92" s="250" t="s">
        <v>169</v>
      </c>
      <c r="DSJ92" s="250" t="s">
        <v>169</v>
      </c>
      <c r="DSK92" s="250" t="s">
        <v>169</v>
      </c>
      <c r="DSL92" s="250" t="s">
        <v>169</v>
      </c>
      <c r="DSM92" s="250" t="s">
        <v>169</v>
      </c>
      <c r="DSN92" s="250" t="s">
        <v>169</v>
      </c>
      <c r="DSO92" s="250" t="s">
        <v>169</v>
      </c>
      <c r="DSP92" s="250" t="s">
        <v>169</v>
      </c>
      <c r="DSQ92" s="250" t="s">
        <v>169</v>
      </c>
      <c r="DSR92" s="250" t="s">
        <v>169</v>
      </c>
      <c r="DSS92" s="250" t="s">
        <v>169</v>
      </c>
      <c r="DST92" s="250" t="s">
        <v>169</v>
      </c>
      <c r="DSU92" s="250" t="s">
        <v>169</v>
      </c>
      <c r="DSV92" s="250" t="s">
        <v>169</v>
      </c>
      <c r="DSW92" s="250" t="s">
        <v>169</v>
      </c>
      <c r="DSX92" s="250" t="s">
        <v>169</v>
      </c>
      <c r="DSY92" s="250" t="s">
        <v>169</v>
      </c>
      <c r="DSZ92" s="250" t="s">
        <v>169</v>
      </c>
      <c r="DTA92" s="250" t="s">
        <v>169</v>
      </c>
      <c r="DTB92" s="250" t="s">
        <v>169</v>
      </c>
      <c r="DTC92" s="250" t="s">
        <v>169</v>
      </c>
      <c r="DTD92" s="250" t="s">
        <v>169</v>
      </c>
      <c r="DTE92" s="250" t="s">
        <v>169</v>
      </c>
      <c r="DTF92" s="250" t="s">
        <v>169</v>
      </c>
      <c r="DTG92" s="250" t="s">
        <v>169</v>
      </c>
      <c r="DTH92" s="250" t="s">
        <v>169</v>
      </c>
      <c r="DTI92" s="250" t="s">
        <v>169</v>
      </c>
      <c r="DTJ92" s="250" t="s">
        <v>169</v>
      </c>
      <c r="DTK92" s="250" t="s">
        <v>169</v>
      </c>
      <c r="DTL92" s="250" t="s">
        <v>169</v>
      </c>
      <c r="DTM92" s="250" t="s">
        <v>169</v>
      </c>
      <c r="DTN92" s="250" t="s">
        <v>169</v>
      </c>
      <c r="DTO92" s="250" t="s">
        <v>169</v>
      </c>
      <c r="DTP92" s="250" t="s">
        <v>169</v>
      </c>
      <c r="DTQ92" s="250" t="s">
        <v>169</v>
      </c>
      <c r="DTR92" s="250" t="s">
        <v>169</v>
      </c>
      <c r="DTS92" s="250" t="s">
        <v>169</v>
      </c>
      <c r="DTT92" s="250" t="s">
        <v>169</v>
      </c>
      <c r="DTU92" s="250" t="s">
        <v>169</v>
      </c>
      <c r="DTV92" s="250" t="s">
        <v>169</v>
      </c>
      <c r="DTW92" s="250" t="s">
        <v>169</v>
      </c>
      <c r="DTX92" s="250" t="s">
        <v>169</v>
      </c>
      <c r="DTY92" s="250" t="s">
        <v>169</v>
      </c>
      <c r="DTZ92" s="250" t="s">
        <v>169</v>
      </c>
      <c r="DUA92" s="250" t="s">
        <v>169</v>
      </c>
      <c r="DUB92" s="250" t="s">
        <v>169</v>
      </c>
      <c r="DUC92" s="250" t="s">
        <v>169</v>
      </c>
      <c r="DUD92" s="250" t="s">
        <v>169</v>
      </c>
      <c r="DUE92" s="250" t="s">
        <v>169</v>
      </c>
      <c r="DUF92" s="250" t="s">
        <v>169</v>
      </c>
      <c r="DUG92" s="250" t="s">
        <v>169</v>
      </c>
      <c r="DUH92" s="250" t="s">
        <v>169</v>
      </c>
      <c r="DUI92" s="250" t="s">
        <v>169</v>
      </c>
      <c r="DUJ92" s="250" t="s">
        <v>169</v>
      </c>
      <c r="DUK92" s="250" t="s">
        <v>169</v>
      </c>
      <c r="DUL92" s="250" t="s">
        <v>169</v>
      </c>
      <c r="DUM92" s="250" t="s">
        <v>169</v>
      </c>
      <c r="DUN92" s="250" t="s">
        <v>169</v>
      </c>
      <c r="DUO92" s="250" t="s">
        <v>169</v>
      </c>
      <c r="DUP92" s="250" t="s">
        <v>169</v>
      </c>
      <c r="DUQ92" s="250" t="s">
        <v>169</v>
      </c>
      <c r="DUR92" s="250" t="s">
        <v>169</v>
      </c>
      <c r="DUS92" s="250" t="s">
        <v>169</v>
      </c>
      <c r="DUT92" s="250" t="s">
        <v>169</v>
      </c>
      <c r="DUU92" s="250" t="s">
        <v>169</v>
      </c>
      <c r="DUV92" s="250" t="s">
        <v>169</v>
      </c>
      <c r="DUW92" s="250" t="s">
        <v>169</v>
      </c>
      <c r="DUX92" s="250" t="s">
        <v>169</v>
      </c>
      <c r="DUY92" s="250" t="s">
        <v>169</v>
      </c>
      <c r="DUZ92" s="250" t="s">
        <v>169</v>
      </c>
      <c r="DVA92" s="250" t="s">
        <v>169</v>
      </c>
      <c r="DVB92" s="250" t="s">
        <v>169</v>
      </c>
      <c r="DVC92" s="250" t="s">
        <v>169</v>
      </c>
      <c r="DVD92" s="250" t="s">
        <v>169</v>
      </c>
      <c r="DVE92" s="250" t="s">
        <v>169</v>
      </c>
      <c r="DVF92" s="250" t="s">
        <v>169</v>
      </c>
      <c r="DVG92" s="250" t="s">
        <v>169</v>
      </c>
      <c r="DVH92" s="250" t="s">
        <v>169</v>
      </c>
      <c r="DVI92" s="250" t="s">
        <v>169</v>
      </c>
      <c r="DVJ92" s="250" t="s">
        <v>169</v>
      </c>
      <c r="DVK92" s="250" t="s">
        <v>169</v>
      </c>
      <c r="DVL92" s="250" t="s">
        <v>169</v>
      </c>
      <c r="DVM92" s="250" t="s">
        <v>169</v>
      </c>
      <c r="DVN92" s="250" t="s">
        <v>169</v>
      </c>
      <c r="DVO92" s="250" t="s">
        <v>169</v>
      </c>
      <c r="DVP92" s="250" t="s">
        <v>169</v>
      </c>
      <c r="DVQ92" s="250" t="s">
        <v>169</v>
      </c>
      <c r="DVR92" s="250" t="s">
        <v>169</v>
      </c>
      <c r="DVS92" s="250" t="s">
        <v>169</v>
      </c>
      <c r="DVT92" s="250" t="s">
        <v>169</v>
      </c>
      <c r="DVU92" s="250" t="s">
        <v>169</v>
      </c>
      <c r="DVV92" s="250" t="s">
        <v>169</v>
      </c>
      <c r="DVW92" s="250" t="s">
        <v>169</v>
      </c>
      <c r="DVX92" s="250" t="s">
        <v>169</v>
      </c>
      <c r="DVY92" s="250" t="s">
        <v>169</v>
      </c>
      <c r="DVZ92" s="250" t="s">
        <v>169</v>
      </c>
      <c r="DWA92" s="250" t="s">
        <v>169</v>
      </c>
      <c r="DWB92" s="250" t="s">
        <v>169</v>
      </c>
      <c r="DWC92" s="250" t="s">
        <v>169</v>
      </c>
      <c r="DWD92" s="250" t="s">
        <v>169</v>
      </c>
      <c r="DWE92" s="250" t="s">
        <v>169</v>
      </c>
      <c r="DWF92" s="250" t="s">
        <v>169</v>
      </c>
      <c r="DWG92" s="250" t="s">
        <v>169</v>
      </c>
      <c r="DWH92" s="250" t="s">
        <v>169</v>
      </c>
      <c r="DWI92" s="250" t="s">
        <v>169</v>
      </c>
      <c r="DWJ92" s="250" t="s">
        <v>169</v>
      </c>
      <c r="DWK92" s="250" t="s">
        <v>169</v>
      </c>
      <c r="DWL92" s="250" t="s">
        <v>169</v>
      </c>
      <c r="DWM92" s="250" t="s">
        <v>169</v>
      </c>
      <c r="DWN92" s="250" t="s">
        <v>169</v>
      </c>
      <c r="DWO92" s="250" t="s">
        <v>169</v>
      </c>
      <c r="DWP92" s="250" t="s">
        <v>169</v>
      </c>
      <c r="DWQ92" s="250" t="s">
        <v>169</v>
      </c>
      <c r="DWR92" s="250" t="s">
        <v>169</v>
      </c>
      <c r="DWS92" s="250" t="s">
        <v>169</v>
      </c>
      <c r="DWT92" s="250" t="s">
        <v>169</v>
      </c>
      <c r="DWU92" s="250" t="s">
        <v>169</v>
      </c>
      <c r="DWV92" s="250" t="s">
        <v>169</v>
      </c>
      <c r="DWW92" s="250" t="s">
        <v>169</v>
      </c>
      <c r="DWX92" s="250" t="s">
        <v>169</v>
      </c>
      <c r="DWY92" s="250" t="s">
        <v>169</v>
      </c>
      <c r="DWZ92" s="250" t="s">
        <v>169</v>
      </c>
      <c r="DXA92" s="250" t="s">
        <v>169</v>
      </c>
      <c r="DXB92" s="250" t="s">
        <v>169</v>
      </c>
      <c r="DXC92" s="250" t="s">
        <v>169</v>
      </c>
      <c r="DXD92" s="250" t="s">
        <v>169</v>
      </c>
      <c r="DXE92" s="250" t="s">
        <v>169</v>
      </c>
      <c r="DXF92" s="250" t="s">
        <v>169</v>
      </c>
      <c r="DXG92" s="250" t="s">
        <v>169</v>
      </c>
      <c r="DXH92" s="250" t="s">
        <v>169</v>
      </c>
      <c r="DXI92" s="250" t="s">
        <v>169</v>
      </c>
      <c r="DXJ92" s="250" t="s">
        <v>169</v>
      </c>
      <c r="DXK92" s="250" t="s">
        <v>169</v>
      </c>
      <c r="DXL92" s="250" t="s">
        <v>169</v>
      </c>
      <c r="DXM92" s="250" t="s">
        <v>169</v>
      </c>
      <c r="DXN92" s="250" t="s">
        <v>169</v>
      </c>
      <c r="DXO92" s="250" t="s">
        <v>169</v>
      </c>
      <c r="DXP92" s="250" t="s">
        <v>169</v>
      </c>
      <c r="DXQ92" s="250" t="s">
        <v>169</v>
      </c>
      <c r="DXR92" s="250" t="s">
        <v>169</v>
      </c>
      <c r="DXS92" s="250" t="s">
        <v>169</v>
      </c>
      <c r="DXT92" s="250" t="s">
        <v>169</v>
      </c>
      <c r="DXU92" s="250" t="s">
        <v>169</v>
      </c>
      <c r="DXV92" s="250" t="s">
        <v>169</v>
      </c>
      <c r="DXW92" s="250" t="s">
        <v>169</v>
      </c>
      <c r="DXX92" s="250" t="s">
        <v>169</v>
      </c>
      <c r="DXY92" s="250" t="s">
        <v>169</v>
      </c>
      <c r="DXZ92" s="250" t="s">
        <v>169</v>
      </c>
      <c r="DYA92" s="250" t="s">
        <v>169</v>
      </c>
      <c r="DYB92" s="250" t="s">
        <v>169</v>
      </c>
      <c r="DYC92" s="250" t="s">
        <v>169</v>
      </c>
      <c r="DYD92" s="250" t="s">
        <v>169</v>
      </c>
      <c r="DYE92" s="250" t="s">
        <v>169</v>
      </c>
      <c r="DYF92" s="250" t="s">
        <v>169</v>
      </c>
      <c r="DYG92" s="250" t="s">
        <v>169</v>
      </c>
      <c r="DYH92" s="250" t="s">
        <v>169</v>
      </c>
      <c r="DYI92" s="250" t="s">
        <v>169</v>
      </c>
      <c r="DYJ92" s="250" t="s">
        <v>169</v>
      </c>
      <c r="DYK92" s="250" t="s">
        <v>169</v>
      </c>
      <c r="DYL92" s="250" t="s">
        <v>169</v>
      </c>
      <c r="DYM92" s="250" t="s">
        <v>169</v>
      </c>
      <c r="DYN92" s="250" t="s">
        <v>169</v>
      </c>
      <c r="DYO92" s="250" t="s">
        <v>169</v>
      </c>
      <c r="DYP92" s="250" t="s">
        <v>169</v>
      </c>
      <c r="DYQ92" s="250" t="s">
        <v>169</v>
      </c>
      <c r="DYR92" s="250" t="s">
        <v>169</v>
      </c>
      <c r="DYS92" s="250" t="s">
        <v>169</v>
      </c>
      <c r="DYT92" s="250" t="s">
        <v>169</v>
      </c>
      <c r="DYU92" s="250" t="s">
        <v>169</v>
      </c>
      <c r="DYV92" s="250" t="s">
        <v>169</v>
      </c>
      <c r="DYW92" s="250" t="s">
        <v>169</v>
      </c>
      <c r="DYX92" s="250" t="s">
        <v>169</v>
      </c>
      <c r="DYY92" s="250" t="s">
        <v>169</v>
      </c>
      <c r="DYZ92" s="250" t="s">
        <v>169</v>
      </c>
      <c r="DZA92" s="250" t="s">
        <v>169</v>
      </c>
      <c r="DZB92" s="250" t="s">
        <v>169</v>
      </c>
      <c r="DZC92" s="250" t="s">
        <v>169</v>
      </c>
      <c r="DZD92" s="250" t="s">
        <v>169</v>
      </c>
      <c r="DZE92" s="250" t="s">
        <v>169</v>
      </c>
      <c r="DZF92" s="250" t="s">
        <v>169</v>
      </c>
      <c r="DZG92" s="250" t="s">
        <v>169</v>
      </c>
      <c r="DZH92" s="250" t="s">
        <v>169</v>
      </c>
      <c r="DZI92" s="250" t="s">
        <v>169</v>
      </c>
      <c r="DZJ92" s="250" t="s">
        <v>169</v>
      </c>
      <c r="DZK92" s="250" t="s">
        <v>169</v>
      </c>
      <c r="DZL92" s="250" t="s">
        <v>169</v>
      </c>
      <c r="DZM92" s="250" t="s">
        <v>169</v>
      </c>
      <c r="DZN92" s="250" t="s">
        <v>169</v>
      </c>
      <c r="DZO92" s="250" t="s">
        <v>169</v>
      </c>
      <c r="DZP92" s="250" t="s">
        <v>169</v>
      </c>
      <c r="DZQ92" s="250" t="s">
        <v>169</v>
      </c>
      <c r="DZR92" s="250" t="s">
        <v>169</v>
      </c>
      <c r="DZS92" s="250" t="s">
        <v>169</v>
      </c>
      <c r="DZT92" s="250" t="s">
        <v>169</v>
      </c>
      <c r="DZU92" s="250" t="s">
        <v>169</v>
      </c>
      <c r="DZV92" s="250" t="s">
        <v>169</v>
      </c>
      <c r="DZW92" s="250" t="s">
        <v>169</v>
      </c>
      <c r="DZX92" s="250" t="s">
        <v>169</v>
      </c>
      <c r="DZY92" s="250" t="s">
        <v>169</v>
      </c>
      <c r="DZZ92" s="250" t="s">
        <v>169</v>
      </c>
      <c r="EAA92" s="250" t="s">
        <v>169</v>
      </c>
      <c r="EAB92" s="250" t="s">
        <v>169</v>
      </c>
      <c r="EAC92" s="250" t="s">
        <v>169</v>
      </c>
      <c r="EAD92" s="250" t="s">
        <v>169</v>
      </c>
      <c r="EAE92" s="250" t="s">
        <v>169</v>
      </c>
      <c r="EAF92" s="250" t="s">
        <v>169</v>
      </c>
      <c r="EAG92" s="250" t="s">
        <v>169</v>
      </c>
      <c r="EAH92" s="250" t="s">
        <v>169</v>
      </c>
      <c r="EAI92" s="250" t="s">
        <v>169</v>
      </c>
      <c r="EAJ92" s="250" t="s">
        <v>169</v>
      </c>
      <c r="EAK92" s="250" t="s">
        <v>169</v>
      </c>
      <c r="EAL92" s="250" t="s">
        <v>169</v>
      </c>
      <c r="EAM92" s="250" t="s">
        <v>169</v>
      </c>
      <c r="EAN92" s="250" t="s">
        <v>169</v>
      </c>
      <c r="EAO92" s="250" t="s">
        <v>169</v>
      </c>
      <c r="EAP92" s="250" t="s">
        <v>169</v>
      </c>
      <c r="EAQ92" s="250" t="s">
        <v>169</v>
      </c>
      <c r="EAR92" s="250" t="s">
        <v>169</v>
      </c>
      <c r="EAS92" s="250" t="s">
        <v>169</v>
      </c>
      <c r="EAT92" s="250" t="s">
        <v>169</v>
      </c>
      <c r="EAU92" s="250" t="s">
        <v>169</v>
      </c>
      <c r="EAV92" s="250" t="s">
        <v>169</v>
      </c>
      <c r="EAW92" s="250" t="s">
        <v>169</v>
      </c>
      <c r="EAX92" s="250" t="s">
        <v>169</v>
      </c>
      <c r="EAY92" s="250" t="s">
        <v>169</v>
      </c>
      <c r="EAZ92" s="250" t="s">
        <v>169</v>
      </c>
      <c r="EBA92" s="250" t="s">
        <v>169</v>
      </c>
      <c r="EBB92" s="250" t="s">
        <v>169</v>
      </c>
      <c r="EBC92" s="250" t="s">
        <v>169</v>
      </c>
      <c r="EBD92" s="250" t="s">
        <v>169</v>
      </c>
      <c r="EBE92" s="250" t="s">
        <v>169</v>
      </c>
      <c r="EBF92" s="250" t="s">
        <v>169</v>
      </c>
      <c r="EBG92" s="250" t="s">
        <v>169</v>
      </c>
      <c r="EBH92" s="250" t="s">
        <v>169</v>
      </c>
      <c r="EBI92" s="250" t="s">
        <v>169</v>
      </c>
      <c r="EBJ92" s="250" t="s">
        <v>169</v>
      </c>
      <c r="EBK92" s="250" t="s">
        <v>169</v>
      </c>
      <c r="EBL92" s="250" t="s">
        <v>169</v>
      </c>
      <c r="EBM92" s="250" t="s">
        <v>169</v>
      </c>
      <c r="EBN92" s="250" t="s">
        <v>169</v>
      </c>
      <c r="EBO92" s="250" t="s">
        <v>169</v>
      </c>
      <c r="EBP92" s="250" t="s">
        <v>169</v>
      </c>
      <c r="EBQ92" s="250" t="s">
        <v>169</v>
      </c>
      <c r="EBR92" s="250" t="s">
        <v>169</v>
      </c>
      <c r="EBS92" s="250" t="s">
        <v>169</v>
      </c>
      <c r="EBT92" s="250" t="s">
        <v>169</v>
      </c>
      <c r="EBU92" s="250" t="s">
        <v>169</v>
      </c>
      <c r="EBV92" s="250" t="s">
        <v>169</v>
      </c>
      <c r="EBW92" s="250" t="s">
        <v>169</v>
      </c>
      <c r="EBX92" s="250" t="s">
        <v>169</v>
      </c>
      <c r="EBY92" s="250" t="s">
        <v>169</v>
      </c>
      <c r="EBZ92" s="250" t="s">
        <v>169</v>
      </c>
      <c r="ECA92" s="250" t="s">
        <v>169</v>
      </c>
      <c r="ECB92" s="250" t="s">
        <v>169</v>
      </c>
      <c r="ECC92" s="250" t="s">
        <v>169</v>
      </c>
      <c r="ECD92" s="250" t="s">
        <v>169</v>
      </c>
      <c r="ECE92" s="250" t="s">
        <v>169</v>
      </c>
      <c r="ECF92" s="250" t="s">
        <v>169</v>
      </c>
      <c r="ECG92" s="250" t="s">
        <v>169</v>
      </c>
      <c r="ECH92" s="250" t="s">
        <v>169</v>
      </c>
      <c r="ECI92" s="250" t="s">
        <v>169</v>
      </c>
      <c r="ECJ92" s="250" t="s">
        <v>169</v>
      </c>
      <c r="ECK92" s="250" t="s">
        <v>169</v>
      </c>
      <c r="ECL92" s="250" t="s">
        <v>169</v>
      </c>
      <c r="ECM92" s="250" t="s">
        <v>169</v>
      </c>
      <c r="ECN92" s="250" t="s">
        <v>169</v>
      </c>
      <c r="ECO92" s="250" t="s">
        <v>169</v>
      </c>
      <c r="ECP92" s="250" t="s">
        <v>169</v>
      </c>
      <c r="ECQ92" s="250" t="s">
        <v>169</v>
      </c>
      <c r="ECR92" s="250" t="s">
        <v>169</v>
      </c>
      <c r="ECS92" s="250" t="s">
        <v>169</v>
      </c>
      <c r="ECT92" s="250" t="s">
        <v>169</v>
      </c>
      <c r="ECU92" s="250" t="s">
        <v>169</v>
      </c>
      <c r="ECV92" s="250" t="s">
        <v>169</v>
      </c>
      <c r="ECW92" s="250" t="s">
        <v>169</v>
      </c>
      <c r="ECX92" s="250" t="s">
        <v>169</v>
      </c>
      <c r="ECY92" s="250" t="s">
        <v>169</v>
      </c>
      <c r="ECZ92" s="250" t="s">
        <v>169</v>
      </c>
      <c r="EDA92" s="250" t="s">
        <v>169</v>
      </c>
      <c r="EDB92" s="250" t="s">
        <v>169</v>
      </c>
      <c r="EDC92" s="250" t="s">
        <v>169</v>
      </c>
      <c r="EDD92" s="250" t="s">
        <v>169</v>
      </c>
      <c r="EDE92" s="250" t="s">
        <v>169</v>
      </c>
      <c r="EDF92" s="250" t="s">
        <v>169</v>
      </c>
      <c r="EDG92" s="250" t="s">
        <v>169</v>
      </c>
      <c r="EDH92" s="250" t="s">
        <v>169</v>
      </c>
      <c r="EDI92" s="250" t="s">
        <v>169</v>
      </c>
      <c r="EDJ92" s="250" t="s">
        <v>169</v>
      </c>
      <c r="EDK92" s="250" t="s">
        <v>169</v>
      </c>
      <c r="EDL92" s="250" t="s">
        <v>169</v>
      </c>
      <c r="EDM92" s="250" t="s">
        <v>169</v>
      </c>
      <c r="EDN92" s="250" t="s">
        <v>169</v>
      </c>
      <c r="EDO92" s="250" t="s">
        <v>169</v>
      </c>
      <c r="EDP92" s="250" t="s">
        <v>169</v>
      </c>
      <c r="EDQ92" s="250" t="s">
        <v>169</v>
      </c>
      <c r="EDR92" s="250" t="s">
        <v>169</v>
      </c>
      <c r="EDS92" s="250" t="s">
        <v>169</v>
      </c>
      <c r="EDT92" s="250" t="s">
        <v>169</v>
      </c>
      <c r="EDU92" s="250" t="s">
        <v>169</v>
      </c>
      <c r="EDV92" s="250" t="s">
        <v>169</v>
      </c>
      <c r="EDW92" s="250" t="s">
        <v>169</v>
      </c>
      <c r="EDX92" s="250" t="s">
        <v>169</v>
      </c>
      <c r="EDY92" s="250" t="s">
        <v>169</v>
      </c>
      <c r="EDZ92" s="250" t="s">
        <v>169</v>
      </c>
      <c r="EEA92" s="250" t="s">
        <v>169</v>
      </c>
      <c r="EEB92" s="250" t="s">
        <v>169</v>
      </c>
      <c r="EEC92" s="250" t="s">
        <v>169</v>
      </c>
      <c r="EED92" s="250" t="s">
        <v>169</v>
      </c>
      <c r="EEE92" s="250" t="s">
        <v>169</v>
      </c>
      <c r="EEF92" s="250" t="s">
        <v>169</v>
      </c>
      <c r="EEG92" s="250" t="s">
        <v>169</v>
      </c>
      <c r="EEH92" s="250" t="s">
        <v>169</v>
      </c>
      <c r="EEI92" s="250" t="s">
        <v>169</v>
      </c>
      <c r="EEJ92" s="250" t="s">
        <v>169</v>
      </c>
      <c r="EEK92" s="250" t="s">
        <v>169</v>
      </c>
      <c r="EEL92" s="250" t="s">
        <v>169</v>
      </c>
      <c r="EEM92" s="250" t="s">
        <v>169</v>
      </c>
      <c r="EEN92" s="250" t="s">
        <v>169</v>
      </c>
      <c r="EEO92" s="250" t="s">
        <v>169</v>
      </c>
      <c r="EEP92" s="250" t="s">
        <v>169</v>
      </c>
      <c r="EEQ92" s="250" t="s">
        <v>169</v>
      </c>
      <c r="EER92" s="250" t="s">
        <v>169</v>
      </c>
      <c r="EES92" s="250" t="s">
        <v>169</v>
      </c>
      <c r="EET92" s="250" t="s">
        <v>169</v>
      </c>
      <c r="EEU92" s="250" t="s">
        <v>169</v>
      </c>
      <c r="EEV92" s="250" t="s">
        <v>169</v>
      </c>
      <c r="EEW92" s="250" t="s">
        <v>169</v>
      </c>
      <c r="EEX92" s="250" t="s">
        <v>169</v>
      </c>
      <c r="EEY92" s="250" t="s">
        <v>169</v>
      </c>
      <c r="EEZ92" s="250" t="s">
        <v>169</v>
      </c>
      <c r="EFA92" s="250" t="s">
        <v>169</v>
      </c>
      <c r="EFB92" s="250" t="s">
        <v>169</v>
      </c>
      <c r="EFC92" s="250" t="s">
        <v>169</v>
      </c>
      <c r="EFD92" s="250" t="s">
        <v>169</v>
      </c>
      <c r="EFE92" s="250" t="s">
        <v>169</v>
      </c>
      <c r="EFF92" s="250" t="s">
        <v>169</v>
      </c>
      <c r="EFG92" s="250" t="s">
        <v>169</v>
      </c>
      <c r="EFH92" s="250" t="s">
        <v>169</v>
      </c>
      <c r="EFI92" s="250" t="s">
        <v>169</v>
      </c>
      <c r="EFJ92" s="250" t="s">
        <v>169</v>
      </c>
      <c r="EFK92" s="250" t="s">
        <v>169</v>
      </c>
      <c r="EFL92" s="250" t="s">
        <v>169</v>
      </c>
      <c r="EFM92" s="250" t="s">
        <v>169</v>
      </c>
      <c r="EFN92" s="250" t="s">
        <v>169</v>
      </c>
      <c r="EFO92" s="250" t="s">
        <v>169</v>
      </c>
      <c r="EFP92" s="250" t="s">
        <v>169</v>
      </c>
      <c r="EFQ92" s="250" t="s">
        <v>169</v>
      </c>
      <c r="EFR92" s="250" t="s">
        <v>169</v>
      </c>
      <c r="EFS92" s="250" t="s">
        <v>169</v>
      </c>
      <c r="EFT92" s="250" t="s">
        <v>169</v>
      </c>
      <c r="EFU92" s="250" t="s">
        <v>169</v>
      </c>
      <c r="EFV92" s="250" t="s">
        <v>169</v>
      </c>
      <c r="EFW92" s="250" t="s">
        <v>169</v>
      </c>
      <c r="EFX92" s="250" t="s">
        <v>169</v>
      </c>
      <c r="EFY92" s="250" t="s">
        <v>169</v>
      </c>
      <c r="EFZ92" s="250" t="s">
        <v>169</v>
      </c>
      <c r="EGA92" s="250" t="s">
        <v>169</v>
      </c>
      <c r="EGB92" s="250" t="s">
        <v>169</v>
      </c>
      <c r="EGC92" s="250" t="s">
        <v>169</v>
      </c>
      <c r="EGD92" s="250" t="s">
        <v>169</v>
      </c>
      <c r="EGE92" s="250" t="s">
        <v>169</v>
      </c>
      <c r="EGF92" s="250" t="s">
        <v>169</v>
      </c>
      <c r="EGG92" s="250" t="s">
        <v>169</v>
      </c>
      <c r="EGH92" s="250" t="s">
        <v>169</v>
      </c>
      <c r="EGI92" s="250" t="s">
        <v>169</v>
      </c>
      <c r="EGJ92" s="250" t="s">
        <v>169</v>
      </c>
      <c r="EGK92" s="250" t="s">
        <v>169</v>
      </c>
      <c r="EGL92" s="250" t="s">
        <v>169</v>
      </c>
      <c r="EGM92" s="250" t="s">
        <v>169</v>
      </c>
      <c r="EGN92" s="250" t="s">
        <v>169</v>
      </c>
      <c r="EGO92" s="250" t="s">
        <v>169</v>
      </c>
      <c r="EGP92" s="250" t="s">
        <v>169</v>
      </c>
      <c r="EGQ92" s="250" t="s">
        <v>169</v>
      </c>
      <c r="EGR92" s="250" t="s">
        <v>169</v>
      </c>
      <c r="EGS92" s="250" t="s">
        <v>169</v>
      </c>
      <c r="EGT92" s="250" t="s">
        <v>169</v>
      </c>
      <c r="EGU92" s="250" t="s">
        <v>169</v>
      </c>
      <c r="EGV92" s="250" t="s">
        <v>169</v>
      </c>
      <c r="EGW92" s="250" t="s">
        <v>169</v>
      </c>
      <c r="EGX92" s="250" t="s">
        <v>169</v>
      </c>
      <c r="EGY92" s="250" t="s">
        <v>169</v>
      </c>
      <c r="EGZ92" s="250" t="s">
        <v>169</v>
      </c>
      <c r="EHA92" s="250" t="s">
        <v>169</v>
      </c>
      <c r="EHB92" s="250" t="s">
        <v>169</v>
      </c>
      <c r="EHC92" s="250" t="s">
        <v>169</v>
      </c>
      <c r="EHD92" s="250" t="s">
        <v>169</v>
      </c>
      <c r="EHE92" s="250" t="s">
        <v>169</v>
      </c>
      <c r="EHF92" s="250" t="s">
        <v>169</v>
      </c>
      <c r="EHG92" s="250" t="s">
        <v>169</v>
      </c>
      <c r="EHH92" s="250" t="s">
        <v>169</v>
      </c>
      <c r="EHI92" s="250" t="s">
        <v>169</v>
      </c>
      <c r="EHJ92" s="250" t="s">
        <v>169</v>
      </c>
      <c r="EHK92" s="250" t="s">
        <v>169</v>
      </c>
      <c r="EHL92" s="250" t="s">
        <v>169</v>
      </c>
      <c r="EHM92" s="250" t="s">
        <v>169</v>
      </c>
      <c r="EHN92" s="250" t="s">
        <v>169</v>
      </c>
      <c r="EHO92" s="250" t="s">
        <v>169</v>
      </c>
      <c r="EHP92" s="250" t="s">
        <v>169</v>
      </c>
      <c r="EHQ92" s="250" t="s">
        <v>169</v>
      </c>
      <c r="EHR92" s="250" t="s">
        <v>169</v>
      </c>
      <c r="EHS92" s="250" t="s">
        <v>169</v>
      </c>
      <c r="EHT92" s="250" t="s">
        <v>169</v>
      </c>
      <c r="EHU92" s="250" t="s">
        <v>169</v>
      </c>
      <c r="EHV92" s="250" t="s">
        <v>169</v>
      </c>
      <c r="EHW92" s="250" t="s">
        <v>169</v>
      </c>
      <c r="EHX92" s="250" t="s">
        <v>169</v>
      </c>
      <c r="EHY92" s="250" t="s">
        <v>169</v>
      </c>
      <c r="EHZ92" s="250" t="s">
        <v>169</v>
      </c>
      <c r="EIA92" s="250" t="s">
        <v>169</v>
      </c>
      <c r="EIB92" s="250" t="s">
        <v>169</v>
      </c>
      <c r="EIC92" s="250" t="s">
        <v>169</v>
      </c>
      <c r="EID92" s="250" t="s">
        <v>169</v>
      </c>
      <c r="EIE92" s="250" t="s">
        <v>169</v>
      </c>
      <c r="EIF92" s="250" t="s">
        <v>169</v>
      </c>
      <c r="EIG92" s="250" t="s">
        <v>169</v>
      </c>
      <c r="EIH92" s="250" t="s">
        <v>169</v>
      </c>
      <c r="EII92" s="250" t="s">
        <v>169</v>
      </c>
      <c r="EIJ92" s="250" t="s">
        <v>169</v>
      </c>
      <c r="EIK92" s="250" t="s">
        <v>169</v>
      </c>
      <c r="EIL92" s="250" t="s">
        <v>169</v>
      </c>
      <c r="EIM92" s="250" t="s">
        <v>169</v>
      </c>
      <c r="EIN92" s="250" t="s">
        <v>169</v>
      </c>
      <c r="EIO92" s="250" t="s">
        <v>169</v>
      </c>
      <c r="EIP92" s="250" t="s">
        <v>169</v>
      </c>
      <c r="EIQ92" s="250" t="s">
        <v>169</v>
      </c>
      <c r="EIR92" s="250" t="s">
        <v>169</v>
      </c>
      <c r="EIS92" s="250" t="s">
        <v>169</v>
      </c>
      <c r="EIT92" s="250" t="s">
        <v>169</v>
      </c>
      <c r="EIU92" s="250" t="s">
        <v>169</v>
      </c>
      <c r="EIV92" s="250" t="s">
        <v>169</v>
      </c>
      <c r="EIW92" s="250" t="s">
        <v>169</v>
      </c>
      <c r="EIX92" s="250" t="s">
        <v>169</v>
      </c>
      <c r="EIY92" s="250" t="s">
        <v>169</v>
      </c>
      <c r="EIZ92" s="250" t="s">
        <v>169</v>
      </c>
      <c r="EJA92" s="250" t="s">
        <v>169</v>
      </c>
      <c r="EJB92" s="250" t="s">
        <v>169</v>
      </c>
      <c r="EJC92" s="250" t="s">
        <v>169</v>
      </c>
      <c r="EJD92" s="250" t="s">
        <v>169</v>
      </c>
      <c r="EJE92" s="250" t="s">
        <v>169</v>
      </c>
      <c r="EJF92" s="250" t="s">
        <v>169</v>
      </c>
      <c r="EJG92" s="250" t="s">
        <v>169</v>
      </c>
      <c r="EJH92" s="250" t="s">
        <v>169</v>
      </c>
      <c r="EJI92" s="250" t="s">
        <v>169</v>
      </c>
      <c r="EJJ92" s="250" t="s">
        <v>169</v>
      </c>
      <c r="EJK92" s="250" t="s">
        <v>169</v>
      </c>
      <c r="EJL92" s="250" t="s">
        <v>169</v>
      </c>
      <c r="EJM92" s="250" t="s">
        <v>169</v>
      </c>
      <c r="EJN92" s="250" t="s">
        <v>169</v>
      </c>
      <c r="EJO92" s="250" t="s">
        <v>169</v>
      </c>
      <c r="EJP92" s="250" t="s">
        <v>169</v>
      </c>
      <c r="EJQ92" s="250" t="s">
        <v>169</v>
      </c>
      <c r="EJR92" s="250" t="s">
        <v>169</v>
      </c>
      <c r="EJS92" s="250" t="s">
        <v>169</v>
      </c>
      <c r="EJT92" s="250" t="s">
        <v>169</v>
      </c>
      <c r="EJU92" s="250" t="s">
        <v>169</v>
      </c>
      <c r="EJV92" s="250" t="s">
        <v>169</v>
      </c>
      <c r="EJW92" s="250" t="s">
        <v>169</v>
      </c>
      <c r="EJX92" s="250" t="s">
        <v>169</v>
      </c>
      <c r="EJY92" s="250" t="s">
        <v>169</v>
      </c>
      <c r="EJZ92" s="250" t="s">
        <v>169</v>
      </c>
      <c r="EKA92" s="250" t="s">
        <v>169</v>
      </c>
      <c r="EKB92" s="250" t="s">
        <v>169</v>
      </c>
      <c r="EKC92" s="250" t="s">
        <v>169</v>
      </c>
      <c r="EKD92" s="250" t="s">
        <v>169</v>
      </c>
      <c r="EKE92" s="250" t="s">
        <v>169</v>
      </c>
      <c r="EKF92" s="250" t="s">
        <v>169</v>
      </c>
      <c r="EKG92" s="250" t="s">
        <v>169</v>
      </c>
      <c r="EKH92" s="250" t="s">
        <v>169</v>
      </c>
      <c r="EKI92" s="250" t="s">
        <v>169</v>
      </c>
      <c r="EKJ92" s="250" t="s">
        <v>169</v>
      </c>
      <c r="EKK92" s="250" t="s">
        <v>169</v>
      </c>
      <c r="EKL92" s="250" t="s">
        <v>169</v>
      </c>
      <c r="EKM92" s="250" t="s">
        <v>169</v>
      </c>
      <c r="EKN92" s="250" t="s">
        <v>169</v>
      </c>
      <c r="EKO92" s="250" t="s">
        <v>169</v>
      </c>
      <c r="EKP92" s="250" t="s">
        <v>169</v>
      </c>
      <c r="EKQ92" s="250" t="s">
        <v>169</v>
      </c>
      <c r="EKR92" s="250" t="s">
        <v>169</v>
      </c>
      <c r="EKS92" s="250" t="s">
        <v>169</v>
      </c>
      <c r="EKT92" s="250" t="s">
        <v>169</v>
      </c>
      <c r="EKU92" s="250" t="s">
        <v>169</v>
      </c>
      <c r="EKV92" s="250" t="s">
        <v>169</v>
      </c>
      <c r="EKW92" s="250" t="s">
        <v>169</v>
      </c>
      <c r="EKX92" s="250" t="s">
        <v>169</v>
      </c>
      <c r="EKY92" s="250" t="s">
        <v>169</v>
      </c>
      <c r="EKZ92" s="250" t="s">
        <v>169</v>
      </c>
      <c r="ELA92" s="250" t="s">
        <v>169</v>
      </c>
      <c r="ELB92" s="250" t="s">
        <v>169</v>
      </c>
      <c r="ELC92" s="250" t="s">
        <v>169</v>
      </c>
      <c r="ELD92" s="250" t="s">
        <v>169</v>
      </c>
      <c r="ELE92" s="250" t="s">
        <v>169</v>
      </c>
      <c r="ELF92" s="250" t="s">
        <v>169</v>
      </c>
      <c r="ELG92" s="250" t="s">
        <v>169</v>
      </c>
      <c r="ELH92" s="250" t="s">
        <v>169</v>
      </c>
      <c r="ELI92" s="250" t="s">
        <v>169</v>
      </c>
      <c r="ELJ92" s="250" t="s">
        <v>169</v>
      </c>
      <c r="ELK92" s="250" t="s">
        <v>169</v>
      </c>
      <c r="ELL92" s="250" t="s">
        <v>169</v>
      </c>
      <c r="ELM92" s="250" t="s">
        <v>169</v>
      </c>
      <c r="ELN92" s="250" t="s">
        <v>169</v>
      </c>
      <c r="ELO92" s="250" t="s">
        <v>169</v>
      </c>
      <c r="ELP92" s="250" t="s">
        <v>169</v>
      </c>
      <c r="ELQ92" s="250" t="s">
        <v>169</v>
      </c>
      <c r="ELR92" s="250" t="s">
        <v>169</v>
      </c>
      <c r="ELS92" s="250" t="s">
        <v>169</v>
      </c>
      <c r="ELT92" s="250" t="s">
        <v>169</v>
      </c>
      <c r="ELU92" s="250" t="s">
        <v>169</v>
      </c>
      <c r="ELV92" s="250" t="s">
        <v>169</v>
      </c>
      <c r="ELW92" s="250" t="s">
        <v>169</v>
      </c>
      <c r="ELX92" s="250" t="s">
        <v>169</v>
      </c>
      <c r="ELY92" s="250" t="s">
        <v>169</v>
      </c>
      <c r="ELZ92" s="250" t="s">
        <v>169</v>
      </c>
      <c r="EMA92" s="250" t="s">
        <v>169</v>
      </c>
      <c r="EMB92" s="250" t="s">
        <v>169</v>
      </c>
      <c r="EMC92" s="250" t="s">
        <v>169</v>
      </c>
      <c r="EMD92" s="250" t="s">
        <v>169</v>
      </c>
      <c r="EME92" s="250" t="s">
        <v>169</v>
      </c>
      <c r="EMF92" s="250" t="s">
        <v>169</v>
      </c>
      <c r="EMG92" s="250" t="s">
        <v>169</v>
      </c>
      <c r="EMH92" s="250" t="s">
        <v>169</v>
      </c>
      <c r="EMI92" s="250" t="s">
        <v>169</v>
      </c>
      <c r="EMJ92" s="250" t="s">
        <v>169</v>
      </c>
      <c r="EMK92" s="250" t="s">
        <v>169</v>
      </c>
      <c r="EML92" s="250" t="s">
        <v>169</v>
      </c>
      <c r="EMM92" s="250" t="s">
        <v>169</v>
      </c>
      <c r="EMN92" s="250" t="s">
        <v>169</v>
      </c>
      <c r="EMO92" s="250" t="s">
        <v>169</v>
      </c>
      <c r="EMP92" s="250" t="s">
        <v>169</v>
      </c>
      <c r="EMQ92" s="250" t="s">
        <v>169</v>
      </c>
      <c r="EMR92" s="250" t="s">
        <v>169</v>
      </c>
      <c r="EMS92" s="250" t="s">
        <v>169</v>
      </c>
      <c r="EMT92" s="250" t="s">
        <v>169</v>
      </c>
      <c r="EMU92" s="250" t="s">
        <v>169</v>
      </c>
      <c r="EMV92" s="250" t="s">
        <v>169</v>
      </c>
      <c r="EMW92" s="250" t="s">
        <v>169</v>
      </c>
      <c r="EMX92" s="250" t="s">
        <v>169</v>
      </c>
      <c r="EMY92" s="250" t="s">
        <v>169</v>
      </c>
      <c r="EMZ92" s="250" t="s">
        <v>169</v>
      </c>
      <c r="ENA92" s="250" t="s">
        <v>169</v>
      </c>
      <c r="ENB92" s="250" t="s">
        <v>169</v>
      </c>
      <c r="ENC92" s="250" t="s">
        <v>169</v>
      </c>
      <c r="END92" s="250" t="s">
        <v>169</v>
      </c>
      <c r="ENE92" s="250" t="s">
        <v>169</v>
      </c>
      <c r="ENF92" s="250" t="s">
        <v>169</v>
      </c>
      <c r="ENG92" s="250" t="s">
        <v>169</v>
      </c>
      <c r="ENH92" s="250" t="s">
        <v>169</v>
      </c>
      <c r="ENI92" s="250" t="s">
        <v>169</v>
      </c>
      <c r="ENJ92" s="250" t="s">
        <v>169</v>
      </c>
      <c r="ENK92" s="250" t="s">
        <v>169</v>
      </c>
      <c r="ENL92" s="250" t="s">
        <v>169</v>
      </c>
      <c r="ENM92" s="250" t="s">
        <v>169</v>
      </c>
      <c r="ENN92" s="250" t="s">
        <v>169</v>
      </c>
      <c r="ENO92" s="250" t="s">
        <v>169</v>
      </c>
      <c r="ENP92" s="250" t="s">
        <v>169</v>
      </c>
      <c r="ENQ92" s="250" t="s">
        <v>169</v>
      </c>
      <c r="ENR92" s="250" t="s">
        <v>169</v>
      </c>
      <c r="ENS92" s="250" t="s">
        <v>169</v>
      </c>
      <c r="ENT92" s="250" t="s">
        <v>169</v>
      </c>
      <c r="ENU92" s="250" t="s">
        <v>169</v>
      </c>
      <c r="ENV92" s="250" t="s">
        <v>169</v>
      </c>
      <c r="ENW92" s="250" t="s">
        <v>169</v>
      </c>
      <c r="ENX92" s="250" t="s">
        <v>169</v>
      </c>
      <c r="ENY92" s="250" t="s">
        <v>169</v>
      </c>
      <c r="ENZ92" s="250" t="s">
        <v>169</v>
      </c>
      <c r="EOA92" s="250" t="s">
        <v>169</v>
      </c>
      <c r="EOB92" s="250" t="s">
        <v>169</v>
      </c>
      <c r="EOC92" s="250" t="s">
        <v>169</v>
      </c>
      <c r="EOD92" s="250" t="s">
        <v>169</v>
      </c>
      <c r="EOE92" s="250" t="s">
        <v>169</v>
      </c>
      <c r="EOF92" s="250" t="s">
        <v>169</v>
      </c>
      <c r="EOG92" s="250" t="s">
        <v>169</v>
      </c>
      <c r="EOH92" s="250" t="s">
        <v>169</v>
      </c>
      <c r="EOI92" s="250" t="s">
        <v>169</v>
      </c>
      <c r="EOJ92" s="250" t="s">
        <v>169</v>
      </c>
      <c r="EOK92" s="250" t="s">
        <v>169</v>
      </c>
      <c r="EOL92" s="250" t="s">
        <v>169</v>
      </c>
      <c r="EOM92" s="250" t="s">
        <v>169</v>
      </c>
      <c r="EON92" s="250" t="s">
        <v>169</v>
      </c>
      <c r="EOO92" s="250" t="s">
        <v>169</v>
      </c>
      <c r="EOP92" s="250" t="s">
        <v>169</v>
      </c>
      <c r="EOQ92" s="250" t="s">
        <v>169</v>
      </c>
      <c r="EOR92" s="250" t="s">
        <v>169</v>
      </c>
      <c r="EOS92" s="250" t="s">
        <v>169</v>
      </c>
      <c r="EOT92" s="250" t="s">
        <v>169</v>
      </c>
      <c r="EOU92" s="250" t="s">
        <v>169</v>
      </c>
      <c r="EOV92" s="250" t="s">
        <v>169</v>
      </c>
      <c r="EOW92" s="250" t="s">
        <v>169</v>
      </c>
      <c r="EOX92" s="250" t="s">
        <v>169</v>
      </c>
      <c r="EOY92" s="250" t="s">
        <v>169</v>
      </c>
      <c r="EOZ92" s="250" t="s">
        <v>169</v>
      </c>
      <c r="EPA92" s="250" t="s">
        <v>169</v>
      </c>
      <c r="EPB92" s="250" t="s">
        <v>169</v>
      </c>
      <c r="EPC92" s="250" t="s">
        <v>169</v>
      </c>
      <c r="EPD92" s="250" t="s">
        <v>169</v>
      </c>
      <c r="EPE92" s="250" t="s">
        <v>169</v>
      </c>
      <c r="EPF92" s="250" t="s">
        <v>169</v>
      </c>
      <c r="EPG92" s="250" t="s">
        <v>169</v>
      </c>
      <c r="EPH92" s="250" t="s">
        <v>169</v>
      </c>
      <c r="EPI92" s="250" t="s">
        <v>169</v>
      </c>
      <c r="EPJ92" s="250" t="s">
        <v>169</v>
      </c>
      <c r="EPK92" s="250" t="s">
        <v>169</v>
      </c>
      <c r="EPL92" s="250" t="s">
        <v>169</v>
      </c>
      <c r="EPM92" s="250" t="s">
        <v>169</v>
      </c>
      <c r="EPN92" s="250" t="s">
        <v>169</v>
      </c>
      <c r="EPO92" s="250" t="s">
        <v>169</v>
      </c>
      <c r="EPP92" s="250" t="s">
        <v>169</v>
      </c>
      <c r="EPQ92" s="250" t="s">
        <v>169</v>
      </c>
      <c r="EPR92" s="250" t="s">
        <v>169</v>
      </c>
      <c r="EPS92" s="250" t="s">
        <v>169</v>
      </c>
      <c r="EPT92" s="250" t="s">
        <v>169</v>
      </c>
      <c r="EPU92" s="250" t="s">
        <v>169</v>
      </c>
      <c r="EPV92" s="250" t="s">
        <v>169</v>
      </c>
      <c r="EPW92" s="250" t="s">
        <v>169</v>
      </c>
      <c r="EPX92" s="250" t="s">
        <v>169</v>
      </c>
      <c r="EPY92" s="250" t="s">
        <v>169</v>
      </c>
      <c r="EPZ92" s="250" t="s">
        <v>169</v>
      </c>
      <c r="EQA92" s="250" t="s">
        <v>169</v>
      </c>
      <c r="EQB92" s="250" t="s">
        <v>169</v>
      </c>
      <c r="EQC92" s="250" t="s">
        <v>169</v>
      </c>
      <c r="EQD92" s="250" t="s">
        <v>169</v>
      </c>
      <c r="EQE92" s="250" t="s">
        <v>169</v>
      </c>
      <c r="EQF92" s="250" t="s">
        <v>169</v>
      </c>
      <c r="EQG92" s="250" t="s">
        <v>169</v>
      </c>
      <c r="EQH92" s="250" t="s">
        <v>169</v>
      </c>
      <c r="EQI92" s="250" t="s">
        <v>169</v>
      </c>
      <c r="EQJ92" s="250" t="s">
        <v>169</v>
      </c>
      <c r="EQK92" s="250" t="s">
        <v>169</v>
      </c>
      <c r="EQL92" s="250" t="s">
        <v>169</v>
      </c>
      <c r="EQM92" s="250" t="s">
        <v>169</v>
      </c>
      <c r="EQN92" s="250" t="s">
        <v>169</v>
      </c>
      <c r="EQO92" s="250" t="s">
        <v>169</v>
      </c>
      <c r="EQP92" s="250" t="s">
        <v>169</v>
      </c>
      <c r="EQQ92" s="250" t="s">
        <v>169</v>
      </c>
      <c r="EQR92" s="250" t="s">
        <v>169</v>
      </c>
      <c r="EQS92" s="250" t="s">
        <v>169</v>
      </c>
      <c r="EQT92" s="250" t="s">
        <v>169</v>
      </c>
      <c r="EQU92" s="250" t="s">
        <v>169</v>
      </c>
      <c r="EQV92" s="250" t="s">
        <v>169</v>
      </c>
      <c r="EQW92" s="250" t="s">
        <v>169</v>
      </c>
      <c r="EQX92" s="250" t="s">
        <v>169</v>
      </c>
      <c r="EQY92" s="250" t="s">
        <v>169</v>
      </c>
      <c r="EQZ92" s="250" t="s">
        <v>169</v>
      </c>
      <c r="ERA92" s="250" t="s">
        <v>169</v>
      </c>
      <c r="ERB92" s="250" t="s">
        <v>169</v>
      </c>
      <c r="ERC92" s="250" t="s">
        <v>169</v>
      </c>
      <c r="ERD92" s="250" t="s">
        <v>169</v>
      </c>
      <c r="ERE92" s="250" t="s">
        <v>169</v>
      </c>
      <c r="ERF92" s="250" t="s">
        <v>169</v>
      </c>
      <c r="ERG92" s="250" t="s">
        <v>169</v>
      </c>
      <c r="ERH92" s="250" t="s">
        <v>169</v>
      </c>
      <c r="ERI92" s="250" t="s">
        <v>169</v>
      </c>
      <c r="ERJ92" s="250" t="s">
        <v>169</v>
      </c>
      <c r="ERK92" s="250" t="s">
        <v>169</v>
      </c>
      <c r="ERL92" s="250" t="s">
        <v>169</v>
      </c>
      <c r="ERM92" s="250" t="s">
        <v>169</v>
      </c>
      <c r="ERN92" s="250" t="s">
        <v>169</v>
      </c>
      <c r="ERO92" s="250" t="s">
        <v>169</v>
      </c>
      <c r="ERP92" s="250" t="s">
        <v>169</v>
      </c>
      <c r="ERQ92" s="250" t="s">
        <v>169</v>
      </c>
      <c r="ERR92" s="250" t="s">
        <v>169</v>
      </c>
      <c r="ERS92" s="250" t="s">
        <v>169</v>
      </c>
      <c r="ERT92" s="250" t="s">
        <v>169</v>
      </c>
      <c r="ERU92" s="250" t="s">
        <v>169</v>
      </c>
      <c r="ERV92" s="250" t="s">
        <v>169</v>
      </c>
      <c r="ERW92" s="250" t="s">
        <v>169</v>
      </c>
      <c r="ERX92" s="250" t="s">
        <v>169</v>
      </c>
      <c r="ERY92" s="250" t="s">
        <v>169</v>
      </c>
      <c r="ERZ92" s="250" t="s">
        <v>169</v>
      </c>
      <c r="ESA92" s="250" t="s">
        <v>169</v>
      </c>
      <c r="ESB92" s="250" t="s">
        <v>169</v>
      </c>
      <c r="ESC92" s="250" t="s">
        <v>169</v>
      </c>
      <c r="ESD92" s="250" t="s">
        <v>169</v>
      </c>
      <c r="ESE92" s="250" t="s">
        <v>169</v>
      </c>
      <c r="ESF92" s="250" t="s">
        <v>169</v>
      </c>
      <c r="ESG92" s="250" t="s">
        <v>169</v>
      </c>
      <c r="ESH92" s="250" t="s">
        <v>169</v>
      </c>
      <c r="ESI92" s="250" t="s">
        <v>169</v>
      </c>
      <c r="ESJ92" s="250" t="s">
        <v>169</v>
      </c>
      <c r="ESK92" s="250" t="s">
        <v>169</v>
      </c>
      <c r="ESL92" s="250" t="s">
        <v>169</v>
      </c>
      <c r="ESM92" s="250" t="s">
        <v>169</v>
      </c>
      <c r="ESN92" s="250" t="s">
        <v>169</v>
      </c>
      <c r="ESO92" s="250" t="s">
        <v>169</v>
      </c>
      <c r="ESP92" s="250" t="s">
        <v>169</v>
      </c>
      <c r="ESQ92" s="250" t="s">
        <v>169</v>
      </c>
      <c r="ESR92" s="250" t="s">
        <v>169</v>
      </c>
      <c r="ESS92" s="250" t="s">
        <v>169</v>
      </c>
      <c r="EST92" s="250" t="s">
        <v>169</v>
      </c>
      <c r="ESU92" s="250" t="s">
        <v>169</v>
      </c>
      <c r="ESV92" s="250" t="s">
        <v>169</v>
      </c>
      <c r="ESW92" s="250" t="s">
        <v>169</v>
      </c>
      <c r="ESX92" s="250" t="s">
        <v>169</v>
      </c>
      <c r="ESY92" s="250" t="s">
        <v>169</v>
      </c>
      <c r="ESZ92" s="250" t="s">
        <v>169</v>
      </c>
      <c r="ETA92" s="250" t="s">
        <v>169</v>
      </c>
      <c r="ETB92" s="250" t="s">
        <v>169</v>
      </c>
      <c r="ETC92" s="250" t="s">
        <v>169</v>
      </c>
      <c r="ETD92" s="250" t="s">
        <v>169</v>
      </c>
      <c r="ETE92" s="250" t="s">
        <v>169</v>
      </c>
      <c r="ETF92" s="250" t="s">
        <v>169</v>
      </c>
      <c r="ETG92" s="250" t="s">
        <v>169</v>
      </c>
      <c r="ETH92" s="250" t="s">
        <v>169</v>
      </c>
      <c r="ETI92" s="250" t="s">
        <v>169</v>
      </c>
      <c r="ETJ92" s="250" t="s">
        <v>169</v>
      </c>
      <c r="ETK92" s="250" t="s">
        <v>169</v>
      </c>
      <c r="ETL92" s="250" t="s">
        <v>169</v>
      </c>
      <c r="ETM92" s="250" t="s">
        <v>169</v>
      </c>
      <c r="ETN92" s="250" t="s">
        <v>169</v>
      </c>
      <c r="ETO92" s="250" t="s">
        <v>169</v>
      </c>
      <c r="ETP92" s="250" t="s">
        <v>169</v>
      </c>
      <c r="ETQ92" s="250" t="s">
        <v>169</v>
      </c>
      <c r="ETR92" s="250" t="s">
        <v>169</v>
      </c>
      <c r="ETS92" s="250" t="s">
        <v>169</v>
      </c>
      <c r="ETT92" s="250" t="s">
        <v>169</v>
      </c>
      <c r="ETU92" s="250" t="s">
        <v>169</v>
      </c>
      <c r="ETV92" s="250" t="s">
        <v>169</v>
      </c>
      <c r="ETW92" s="250" t="s">
        <v>169</v>
      </c>
      <c r="ETX92" s="250" t="s">
        <v>169</v>
      </c>
      <c r="ETY92" s="250" t="s">
        <v>169</v>
      </c>
      <c r="ETZ92" s="250" t="s">
        <v>169</v>
      </c>
      <c r="EUA92" s="250" t="s">
        <v>169</v>
      </c>
      <c r="EUB92" s="250" t="s">
        <v>169</v>
      </c>
      <c r="EUC92" s="250" t="s">
        <v>169</v>
      </c>
      <c r="EUD92" s="250" t="s">
        <v>169</v>
      </c>
      <c r="EUE92" s="250" t="s">
        <v>169</v>
      </c>
      <c r="EUF92" s="250" t="s">
        <v>169</v>
      </c>
      <c r="EUG92" s="250" t="s">
        <v>169</v>
      </c>
      <c r="EUH92" s="250" t="s">
        <v>169</v>
      </c>
      <c r="EUI92" s="250" t="s">
        <v>169</v>
      </c>
      <c r="EUJ92" s="250" t="s">
        <v>169</v>
      </c>
      <c r="EUK92" s="250" t="s">
        <v>169</v>
      </c>
      <c r="EUL92" s="250" t="s">
        <v>169</v>
      </c>
      <c r="EUM92" s="250" t="s">
        <v>169</v>
      </c>
      <c r="EUN92" s="250" t="s">
        <v>169</v>
      </c>
      <c r="EUO92" s="250" t="s">
        <v>169</v>
      </c>
      <c r="EUP92" s="250" t="s">
        <v>169</v>
      </c>
      <c r="EUQ92" s="250" t="s">
        <v>169</v>
      </c>
      <c r="EUR92" s="250" t="s">
        <v>169</v>
      </c>
      <c r="EUS92" s="250" t="s">
        <v>169</v>
      </c>
      <c r="EUT92" s="250" t="s">
        <v>169</v>
      </c>
      <c r="EUU92" s="250" t="s">
        <v>169</v>
      </c>
      <c r="EUV92" s="250" t="s">
        <v>169</v>
      </c>
      <c r="EUW92" s="250" t="s">
        <v>169</v>
      </c>
      <c r="EUX92" s="250" t="s">
        <v>169</v>
      </c>
      <c r="EUY92" s="250" t="s">
        <v>169</v>
      </c>
      <c r="EUZ92" s="250" t="s">
        <v>169</v>
      </c>
      <c r="EVA92" s="250" t="s">
        <v>169</v>
      </c>
      <c r="EVB92" s="250" t="s">
        <v>169</v>
      </c>
      <c r="EVC92" s="250" t="s">
        <v>169</v>
      </c>
      <c r="EVD92" s="250" t="s">
        <v>169</v>
      </c>
      <c r="EVE92" s="250" t="s">
        <v>169</v>
      </c>
      <c r="EVF92" s="250" t="s">
        <v>169</v>
      </c>
      <c r="EVG92" s="250" t="s">
        <v>169</v>
      </c>
      <c r="EVH92" s="250" t="s">
        <v>169</v>
      </c>
      <c r="EVI92" s="250" t="s">
        <v>169</v>
      </c>
      <c r="EVJ92" s="250" t="s">
        <v>169</v>
      </c>
      <c r="EVK92" s="250" t="s">
        <v>169</v>
      </c>
      <c r="EVL92" s="250" t="s">
        <v>169</v>
      </c>
      <c r="EVM92" s="250" t="s">
        <v>169</v>
      </c>
      <c r="EVN92" s="250" t="s">
        <v>169</v>
      </c>
      <c r="EVO92" s="250" t="s">
        <v>169</v>
      </c>
      <c r="EVP92" s="250" t="s">
        <v>169</v>
      </c>
      <c r="EVQ92" s="250" t="s">
        <v>169</v>
      </c>
      <c r="EVR92" s="250" t="s">
        <v>169</v>
      </c>
      <c r="EVS92" s="250" t="s">
        <v>169</v>
      </c>
      <c r="EVT92" s="250" t="s">
        <v>169</v>
      </c>
      <c r="EVU92" s="250" t="s">
        <v>169</v>
      </c>
      <c r="EVV92" s="250" t="s">
        <v>169</v>
      </c>
      <c r="EVW92" s="250" t="s">
        <v>169</v>
      </c>
      <c r="EVX92" s="250" t="s">
        <v>169</v>
      </c>
      <c r="EVY92" s="250" t="s">
        <v>169</v>
      </c>
      <c r="EVZ92" s="250" t="s">
        <v>169</v>
      </c>
      <c r="EWA92" s="250" t="s">
        <v>169</v>
      </c>
      <c r="EWB92" s="250" t="s">
        <v>169</v>
      </c>
      <c r="EWC92" s="250" t="s">
        <v>169</v>
      </c>
      <c r="EWD92" s="250" t="s">
        <v>169</v>
      </c>
      <c r="EWE92" s="250" t="s">
        <v>169</v>
      </c>
      <c r="EWF92" s="250" t="s">
        <v>169</v>
      </c>
      <c r="EWG92" s="250" t="s">
        <v>169</v>
      </c>
      <c r="EWH92" s="250" t="s">
        <v>169</v>
      </c>
      <c r="EWI92" s="250" t="s">
        <v>169</v>
      </c>
      <c r="EWJ92" s="250" t="s">
        <v>169</v>
      </c>
      <c r="EWK92" s="250" t="s">
        <v>169</v>
      </c>
      <c r="EWL92" s="250" t="s">
        <v>169</v>
      </c>
      <c r="EWM92" s="250" t="s">
        <v>169</v>
      </c>
      <c r="EWN92" s="250" t="s">
        <v>169</v>
      </c>
      <c r="EWO92" s="250" t="s">
        <v>169</v>
      </c>
      <c r="EWP92" s="250" t="s">
        <v>169</v>
      </c>
      <c r="EWQ92" s="250" t="s">
        <v>169</v>
      </c>
      <c r="EWR92" s="250" t="s">
        <v>169</v>
      </c>
      <c r="EWS92" s="250" t="s">
        <v>169</v>
      </c>
      <c r="EWT92" s="250" t="s">
        <v>169</v>
      </c>
      <c r="EWU92" s="250" t="s">
        <v>169</v>
      </c>
      <c r="EWV92" s="250" t="s">
        <v>169</v>
      </c>
      <c r="EWW92" s="250" t="s">
        <v>169</v>
      </c>
      <c r="EWX92" s="250" t="s">
        <v>169</v>
      </c>
      <c r="EWY92" s="250" t="s">
        <v>169</v>
      </c>
      <c r="EWZ92" s="250" t="s">
        <v>169</v>
      </c>
      <c r="EXA92" s="250" t="s">
        <v>169</v>
      </c>
      <c r="EXB92" s="250" t="s">
        <v>169</v>
      </c>
      <c r="EXC92" s="250" t="s">
        <v>169</v>
      </c>
      <c r="EXD92" s="250" t="s">
        <v>169</v>
      </c>
      <c r="EXE92" s="250" t="s">
        <v>169</v>
      </c>
      <c r="EXF92" s="250" t="s">
        <v>169</v>
      </c>
      <c r="EXG92" s="250" t="s">
        <v>169</v>
      </c>
      <c r="EXH92" s="250" t="s">
        <v>169</v>
      </c>
      <c r="EXI92" s="250" t="s">
        <v>169</v>
      </c>
      <c r="EXJ92" s="250" t="s">
        <v>169</v>
      </c>
      <c r="EXK92" s="250" t="s">
        <v>169</v>
      </c>
      <c r="EXL92" s="250" t="s">
        <v>169</v>
      </c>
      <c r="EXM92" s="250" t="s">
        <v>169</v>
      </c>
      <c r="EXN92" s="250" t="s">
        <v>169</v>
      </c>
      <c r="EXO92" s="250" t="s">
        <v>169</v>
      </c>
      <c r="EXP92" s="250" t="s">
        <v>169</v>
      </c>
      <c r="EXQ92" s="250" t="s">
        <v>169</v>
      </c>
      <c r="EXR92" s="250" t="s">
        <v>169</v>
      </c>
      <c r="EXS92" s="250" t="s">
        <v>169</v>
      </c>
      <c r="EXT92" s="250" t="s">
        <v>169</v>
      </c>
      <c r="EXU92" s="250" t="s">
        <v>169</v>
      </c>
      <c r="EXV92" s="250" t="s">
        <v>169</v>
      </c>
      <c r="EXW92" s="250" t="s">
        <v>169</v>
      </c>
      <c r="EXX92" s="250" t="s">
        <v>169</v>
      </c>
      <c r="EXY92" s="250" t="s">
        <v>169</v>
      </c>
      <c r="EXZ92" s="250" t="s">
        <v>169</v>
      </c>
      <c r="EYA92" s="250" t="s">
        <v>169</v>
      </c>
      <c r="EYB92" s="250" t="s">
        <v>169</v>
      </c>
      <c r="EYC92" s="250" t="s">
        <v>169</v>
      </c>
      <c r="EYD92" s="250" t="s">
        <v>169</v>
      </c>
      <c r="EYE92" s="250" t="s">
        <v>169</v>
      </c>
      <c r="EYF92" s="250" t="s">
        <v>169</v>
      </c>
      <c r="EYG92" s="250" t="s">
        <v>169</v>
      </c>
      <c r="EYH92" s="250" t="s">
        <v>169</v>
      </c>
      <c r="EYI92" s="250" t="s">
        <v>169</v>
      </c>
      <c r="EYJ92" s="250" t="s">
        <v>169</v>
      </c>
      <c r="EYK92" s="250" t="s">
        <v>169</v>
      </c>
      <c r="EYL92" s="250" t="s">
        <v>169</v>
      </c>
      <c r="EYM92" s="250" t="s">
        <v>169</v>
      </c>
      <c r="EYN92" s="250" t="s">
        <v>169</v>
      </c>
      <c r="EYO92" s="250" t="s">
        <v>169</v>
      </c>
      <c r="EYP92" s="250" t="s">
        <v>169</v>
      </c>
      <c r="EYQ92" s="250" t="s">
        <v>169</v>
      </c>
      <c r="EYR92" s="250" t="s">
        <v>169</v>
      </c>
      <c r="EYS92" s="250" t="s">
        <v>169</v>
      </c>
      <c r="EYT92" s="250" t="s">
        <v>169</v>
      </c>
      <c r="EYU92" s="250" t="s">
        <v>169</v>
      </c>
      <c r="EYV92" s="250" t="s">
        <v>169</v>
      </c>
      <c r="EYW92" s="250" t="s">
        <v>169</v>
      </c>
      <c r="EYX92" s="250" t="s">
        <v>169</v>
      </c>
      <c r="EYY92" s="250" t="s">
        <v>169</v>
      </c>
      <c r="EYZ92" s="250" t="s">
        <v>169</v>
      </c>
      <c r="EZA92" s="250" t="s">
        <v>169</v>
      </c>
      <c r="EZB92" s="250" t="s">
        <v>169</v>
      </c>
      <c r="EZC92" s="250" t="s">
        <v>169</v>
      </c>
      <c r="EZD92" s="250" t="s">
        <v>169</v>
      </c>
      <c r="EZE92" s="250" t="s">
        <v>169</v>
      </c>
      <c r="EZF92" s="250" t="s">
        <v>169</v>
      </c>
      <c r="EZG92" s="250" t="s">
        <v>169</v>
      </c>
      <c r="EZH92" s="250" t="s">
        <v>169</v>
      </c>
      <c r="EZI92" s="250" t="s">
        <v>169</v>
      </c>
      <c r="EZJ92" s="250" t="s">
        <v>169</v>
      </c>
      <c r="EZK92" s="250" t="s">
        <v>169</v>
      </c>
      <c r="EZL92" s="250" t="s">
        <v>169</v>
      </c>
      <c r="EZM92" s="250" t="s">
        <v>169</v>
      </c>
      <c r="EZN92" s="250" t="s">
        <v>169</v>
      </c>
      <c r="EZO92" s="250" t="s">
        <v>169</v>
      </c>
      <c r="EZP92" s="250" t="s">
        <v>169</v>
      </c>
      <c r="EZQ92" s="250" t="s">
        <v>169</v>
      </c>
      <c r="EZR92" s="250" t="s">
        <v>169</v>
      </c>
      <c r="EZS92" s="250" t="s">
        <v>169</v>
      </c>
      <c r="EZT92" s="250" t="s">
        <v>169</v>
      </c>
      <c r="EZU92" s="250" t="s">
        <v>169</v>
      </c>
      <c r="EZV92" s="250" t="s">
        <v>169</v>
      </c>
      <c r="EZW92" s="250" t="s">
        <v>169</v>
      </c>
      <c r="EZX92" s="250" t="s">
        <v>169</v>
      </c>
      <c r="EZY92" s="250" t="s">
        <v>169</v>
      </c>
      <c r="EZZ92" s="250" t="s">
        <v>169</v>
      </c>
      <c r="FAA92" s="250" t="s">
        <v>169</v>
      </c>
      <c r="FAB92" s="250" t="s">
        <v>169</v>
      </c>
      <c r="FAC92" s="250" t="s">
        <v>169</v>
      </c>
      <c r="FAD92" s="250" t="s">
        <v>169</v>
      </c>
      <c r="FAE92" s="250" t="s">
        <v>169</v>
      </c>
      <c r="FAF92" s="250" t="s">
        <v>169</v>
      </c>
      <c r="FAG92" s="250" t="s">
        <v>169</v>
      </c>
      <c r="FAH92" s="250" t="s">
        <v>169</v>
      </c>
      <c r="FAI92" s="250" t="s">
        <v>169</v>
      </c>
      <c r="FAJ92" s="250" t="s">
        <v>169</v>
      </c>
      <c r="FAK92" s="250" t="s">
        <v>169</v>
      </c>
      <c r="FAL92" s="250" t="s">
        <v>169</v>
      </c>
      <c r="FAM92" s="250" t="s">
        <v>169</v>
      </c>
      <c r="FAN92" s="250" t="s">
        <v>169</v>
      </c>
      <c r="FAO92" s="250" t="s">
        <v>169</v>
      </c>
      <c r="FAP92" s="250" t="s">
        <v>169</v>
      </c>
      <c r="FAQ92" s="250" t="s">
        <v>169</v>
      </c>
      <c r="FAR92" s="250" t="s">
        <v>169</v>
      </c>
      <c r="FAS92" s="250" t="s">
        <v>169</v>
      </c>
      <c r="FAT92" s="250" t="s">
        <v>169</v>
      </c>
      <c r="FAU92" s="250" t="s">
        <v>169</v>
      </c>
      <c r="FAV92" s="250" t="s">
        <v>169</v>
      </c>
      <c r="FAW92" s="250" t="s">
        <v>169</v>
      </c>
      <c r="FAX92" s="250" t="s">
        <v>169</v>
      </c>
      <c r="FAY92" s="250" t="s">
        <v>169</v>
      </c>
      <c r="FAZ92" s="250" t="s">
        <v>169</v>
      </c>
      <c r="FBA92" s="250" t="s">
        <v>169</v>
      </c>
      <c r="FBB92" s="250" t="s">
        <v>169</v>
      </c>
      <c r="FBC92" s="250" t="s">
        <v>169</v>
      </c>
      <c r="FBD92" s="250" t="s">
        <v>169</v>
      </c>
      <c r="FBE92" s="250" t="s">
        <v>169</v>
      </c>
      <c r="FBF92" s="250" t="s">
        <v>169</v>
      </c>
      <c r="FBG92" s="250" t="s">
        <v>169</v>
      </c>
      <c r="FBH92" s="250" t="s">
        <v>169</v>
      </c>
      <c r="FBI92" s="250" t="s">
        <v>169</v>
      </c>
      <c r="FBJ92" s="250" t="s">
        <v>169</v>
      </c>
      <c r="FBK92" s="250" t="s">
        <v>169</v>
      </c>
      <c r="FBL92" s="250" t="s">
        <v>169</v>
      </c>
      <c r="FBM92" s="250" t="s">
        <v>169</v>
      </c>
      <c r="FBN92" s="250" t="s">
        <v>169</v>
      </c>
      <c r="FBO92" s="250" t="s">
        <v>169</v>
      </c>
      <c r="FBP92" s="250" t="s">
        <v>169</v>
      </c>
      <c r="FBQ92" s="250" t="s">
        <v>169</v>
      </c>
      <c r="FBR92" s="250" t="s">
        <v>169</v>
      </c>
      <c r="FBS92" s="250" t="s">
        <v>169</v>
      </c>
      <c r="FBT92" s="250" t="s">
        <v>169</v>
      </c>
      <c r="FBU92" s="250" t="s">
        <v>169</v>
      </c>
      <c r="FBV92" s="250" t="s">
        <v>169</v>
      </c>
      <c r="FBW92" s="250" t="s">
        <v>169</v>
      </c>
      <c r="FBX92" s="250" t="s">
        <v>169</v>
      </c>
      <c r="FBY92" s="250" t="s">
        <v>169</v>
      </c>
      <c r="FBZ92" s="250" t="s">
        <v>169</v>
      </c>
      <c r="FCA92" s="250" t="s">
        <v>169</v>
      </c>
      <c r="FCB92" s="250" t="s">
        <v>169</v>
      </c>
      <c r="FCC92" s="250" t="s">
        <v>169</v>
      </c>
      <c r="FCD92" s="250" t="s">
        <v>169</v>
      </c>
      <c r="FCE92" s="250" t="s">
        <v>169</v>
      </c>
      <c r="FCF92" s="250" t="s">
        <v>169</v>
      </c>
      <c r="FCG92" s="250" t="s">
        <v>169</v>
      </c>
      <c r="FCH92" s="250" t="s">
        <v>169</v>
      </c>
      <c r="FCI92" s="250" t="s">
        <v>169</v>
      </c>
      <c r="FCJ92" s="250" t="s">
        <v>169</v>
      </c>
      <c r="FCK92" s="250" t="s">
        <v>169</v>
      </c>
      <c r="FCL92" s="250" t="s">
        <v>169</v>
      </c>
      <c r="FCM92" s="250" t="s">
        <v>169</v>
      </c>
      <c r="FCN92" s="250" t="s">
        <v>169</v>
      </c>
      <c r="FCO92" s="250" t="s">
        <v>169</v>
      </c>
      <c r="FCP92" s="250" t="s">
        <v>169</v>
      </c>
      <c r="FCQ92" s="250" t="s">
        <v>169</v>
      </c>
      <c r="FCR92" s="250" t="s">
        <v>169</v>
      </c>
      <c r="FCS92" s="250" t="s">
        <v>169</v>
      </c>
      <c r="FCT92" s="250" t="s">
        <v>169</v>
      </c>
      <c r="FCU92" s="250" t="s">
        <v>169</v>
      </c>
      <c r="FCV92" s="250" t="s">
        <v>169</v>
      </c>
      <c r="FCW92" s="250" t="s">
        <v>169</v>
      </c>
      <c r="FCX92" s="250" t="s">
        <v>169</v>
      </c>
      <c r="FCY92" s="250" t="s">
        <v>169</v>
      </c>
      <c r="FCZ92" s="250" t="s">
        <v>169</v>
      </c>
      <c r="FDA92" s="250" t="s">
        <v>169</v>
      </c>
      <c r="FDB92" s="250" t="s">
        <v>169</v>
      </c>
      <c r="FDC92" s="250" t="s">
        <v>169</v>
      </c>
      <c r="FDD92" s="250" t="s">
        <v>169</v>
      </c>
      <c r="FDE92" s="250" t="s">
        <v>169</v>
      </c>
      <c r="FDF92" s="250" t="s">
        <v>169</v>
      </c>
      <c r="FDG92" s="250" t="s">
        <v>169</v>
      </c>
      <c r="FDH92" s="250" t="s">
        <v>169</v>
      </c>
      <c r="FDI92" s="250" t="s">
        <v>169</v>
      </c>
      <c r="FDJ92" s="250" t="s">
        <v>169</v>
      </c>
      <c r="FDK92" s="250" t="s">
        <v>169</v>
      </c>
      <c r="FDL92" s="250" t="s">
        <v>169</v>
      </c>
      <c r="FDM92" s="250" t="s">
        <v>169</v>
      </c>
      <c r="FDN92" s="250" t="s">
        <v>169</v>
      </c>
      <c r="FDO92" s="250" t="s">
        <v>169</v>
      </c>
      <c r="FDP92" s="250" t="s">
        <v>169</v>
      </c>
      <c r="FDQ92" s="250" t="s">
        <v>169</v>
      </c>
      <c r="FDR92" s="250" t="s">
        <v>169</v>
      </c>
      <c r="FDS92" s="250" t="s">
        <v>169</v>
      </c>
      <c r="FDT92" s="250" t="s">
        <v>169</v>
      </c>
      <c r="FDU92" s="250" t="s">
        <v>169</v>
      </c>
      <c r="FDV92" s="250" t="s">
        <v>169</v>
      </c>
      <c r="FDW92" s="250" t="s">
        <v>169</v>
      </c>
      <c r="FDX92" s="250" t="s">
        <v>169</v>
      </c>
      <c r="FDY92" s="250" t="s">
        <v>169</v>
      </c>
      <c r="FDZ92" s="250" t="s">
        <v>169</v>
      </c>
      <c r="FEA92" s="250" t="s">
        <v>169</v>
      </c>
      <c r="FEB92" s="250" t="s">
        <v>169</v>
      </c>
      <c r="FEC92" s="250" t="s">
        <v>169</v>
      </c>
      <c r="FED92" s="250" t="s">
        <v>169</v>
      </c>
      <c r="FEE92" s="250" t="s">
        <v>169</v>
      </c>
      <c r="FEF92" s="250" t="s">
        <v>169</v>
      </c>
      <c r="FEG92" s="250" t="s">
        <v>169</v>
      </c>
      <c r="FEH92" s="250" t="s">
        <v>169</v>
      </c>
      <c r="FEI92" s="250" t="s">
        <v>169</v>
      </c>
      <c r="FEJ92" s="250" t="s">
        <v>169</v>
      </c>
      <c r="FEK92" s="250" t="s">
        <v>169</v>
      </c>
      <c r="FEL92" s="250" t="s">
        <v>169</v>
      </c>
      <c r="FEM92" s="250" t="s">
        <v>169</v>
      </c>
      <c r="FEN92" s="250" t="s">
        <v>169</v>
      </c>
      <c r="FEO92" s="250" t="s">
        <v>169</v>
      </c>
      <c r="FEP92" s="250" t="s">
        <v>169</v>
      </c>
      <c r="FEQ92" s="250" t="s">
        <v>169</v>
      </c>
      <c r="FER92" s="250" t="s">
        <v>169</v>
      </c>
      <c r="FES92" s="250" t="s">
        <v>169</v>
      </c>
      <c r="FET92" s="250" t="s">
        <v>169</v>
      </c>
      <c r="FEU92" s="250" t="s">
        <v>169</v>
      </c>
      <c r="FEV92" s="250" t="s">
        <v>169</v>
      </c>
      <c r="FEW92" s="250" t="s">
        <v>169</v>
      </c>
      <c r="FEX92" s="250" t="s">
        <v>169</v>
      </c>
      <c r="FEY92" s="250" t="s">
        <v>169</v>
      </c>
      <c r="FEZ92" s="250" t="s">
        <v>169</v>
      </c>
      <c r="FFA92" s="250" t="s">
        <v>169</v>
      </c>
      <c r="FFB92" s="250" t="s">
        <v>169</v>
      </c>
      <c r="FFC92" s="250" t="s">
        <v>169</v>
      </c>
      <c r="FFD92" s="250" t="s">
        <v>169</v>
      </c>
      <c r="FFE92" s="250" t="s">
        <v>169</v>
      </c>
      <c r="FFF92" s="250" t="s">
        <v>169</v>
      </c>
      <c r="FFG92" s="250" t="s">
        <v>169</v>
      </c>
      <c r="FFH92" s="250" t="s">
        <v>169</v>
      </c>
      <c r="FFI92" s="250" t="s">
        <v>169</v>
      </c>
      <c r="FFJ92" s="250" t="s">
        <v>169</v>
      </c>
      <c r="FFK92" s="250" t="s">
        <v>169</v>
      </c>
      <c r="FFL92" s="250" t="s">
        <v>169</v>
      </c>
      <c r="FFM92" s="250" t="s">
        <v>169</v>
      </c>
      <c r="FFN92" s="250" t="s">
        <v>169</v>
      </c>
      <c r="FFO92" s="250" t="s">
        <v>169</v>
      </c>
      <c r="FFP92" s="250" t="s">
        <v>169</v>
      </c>
      <c r="FFQ92" s="250" t="s">
        <v>169</v>
      </c>
      <c r="FFR92" s="250" t="s">
        <v>169</v>
      </c>
      <c r="FFS92" s="250" t="s">
        <v>169</v>
      </c>
      <c r="FFT92" s="250" t="s">
        <v>169</v>
      </c>
      <c r="FFU92" s="250" t="s">
        <v>169</v>
      </c>
      <c r="FFV92" s="250" t="s">
        <v>169</v>
      </c>
      <c r="FFW92" s="250" t="s">
        <v>169</v>
      </c>
      <c r="FFX92" s="250" t="s">
        <v>169</v>
      </c>
      <c r="FFY92" s="250" t="s">
        <v>169</v>
      </c>
      <c r="FFZ92" s="250" t="s">
        <v>169</v>
      </c>
      <c r="FGA92" s="250" t="s">
        <v>169</v>
      </c>
      <c r="FGB92" s="250" t="s">
        <v>169</v>
      </c>
      <c r="FGC92" s="250" t="s">
        <v>169</v>
      </c>
      <c r="FGD92" s="250" t="s">
        <v>169</v>
      </c>
      <c r="FGE92" s="250" t="s">
        <v>169</v>
      </c>
      <c r="FGF92" s="250" t="s">
        <v>169</v>
      </c>
      <c r="FGG92" s="250" t="s">
        <v>169</v>
      </c>
      <c r="FGH92" s="250" t="s">
        <v>169</v>
      </c>
      <c r="FGI92" s="250" t="s">
        <v>169</v>
      </c>
      <c r="FGJ92" s="250" t="s">
        <v>169</v>
      </c>
      <c r="FGK92" s="250" t="s">
        <v>169</v>
      </c>
      <c r="FGL92" s="250" t="s">
        <v>169</v>
      </c>
      <c r="FGM92" s="250" t="s">
        <v>169</v>
      </c>
      <c r="FGN92" s="250" t="s">
        <v>169</v>
      </c>
      <c r="FGO92" s="250" t="s">
        <v>169</v>
      </c>
      <c r="FGP92" s="250" t="s">
        <v>169</v>
      </c>
      <c r="FGQ92" s="250" t="s">
        <v>169</v>
      </c>
      <c r="FGR92" s="250" t="s">
        <v>169</v>
      </c>
      <c r="FGS92" s="250" t="s">
        <v>169</v>
      </c>
      <c r="FGT92" s="250" t="s">
        <v>169</v>
      </c>
      <c r="FGU92" s="250" t="s">
        <v>169</v>
      </c>
      <c r="FGV92" s="250" t="s">
        <v>169</v>
      </c>
      <c r="FGW92" s="250" t="s">
        <v>169</v>
      </c>
      <c r="FGX92" s="250" t="s">
        <v>169</v>
      </c>
      <c r="FGY92" s="250" t="s">
        <v>169</v>
      </c>
      <c r="FGZ92" s="250" t="s">
        <v>169</v>
      </c>
      <c r="FHA92" s="250" t="s">
        <v>169</v>
      </c>
      <c r="FHB92" s="250" t="s">
        <v>169</v>
      </c>
      <c r="FHC92" s="250" t="s">
        <v>169</v>
      </c>
      <c r="FHD92" s="250" t="s">
        <v>169</v>
      </c>
      <c r="FHE92" s="250" t="s">
        <v>169</v>
      </c>
      <c r="FHF92" s="250" t="s">
        <v>169</v>
      </c>
      <c r="FHG92" s="250" t="s">
        <v>169</v>
      </c>
      <c r="FHH92" s="250" t="s">
        <v>169</v>
      </c>
      <c r="FHI92" s="250" t="s">
        <v>169</v>
      </c>
      <c r="FHJ92" s="250" t="s">
        <v>169</v>
      </c>
      <c r="FHK92" s="250" t="s">
        <v>169</v>
      </c>
      <c r="FHL92" s="250" t="s">
        <v>169</v>
      </c>
      <c r="FHM92" s="250" t="s">
        <v>169</v>
      </c>
      <c r="FHN92" s="250" t="s">
        <v>169</v>
      </c>
      <c r="FHO92" s="250" t="s">
        <v>169</v>
      </c>
      <c r="FHP92" s="250" t="s">
        <v>169</v>
      </c>
      <c r="FHQ92" s="250" t="s">
        <v>169</v>
      </c>
      <c r="FHR92" s="250" t="s">
        <v>169</v>
      </c>
      <c r="FHS92" s="250" t="s">
        <v>169</v>
      </c>
      <c r="FHT92" s="250" t="s">
        <v>169</v>
      </c>
      <c r="FHU92" s="250" t="s">
        <v>169</v>
      </c>
      <c r="FHV92" s="250" t="s">
        <v>169</v>
      </c>
      <c r="FHW92" s="250" t="s">
        <v>169</v>
      </c>
      <c r="FHX92" s="250" t="s">
        <v>169</v>
      </c>
      <c r="FHY92" s="250" t="s">
        <v>169</v>
      </c>
      <c r="FHZ92" s="250" t="s">
        <v>169</v>
      </c>
      <c r="FIA92" s="250" t="s">
        <v>169</v>
      </c>
      <c r="FIB92" s="250" t="s">
        <v>169</v>
      </c>
      <c r="FIC92" s="250" t="s">
        <v>169</v>
      </c>
      <c r="FID92" s="250" t="s">
        <v>169</v>
      </c>
      <c r="FIE92" s="250" t="s">
        <v>169</v>
      </c>
      <c r="FIF92" s="250" t="s">
        <v>169</v>
      </c>
      <c r="FIG92" s="250" t="s">
        <v>169</v>
      </c>
      <c r="FIH92" s="250" t="s">
        <v>169</v>
      </c>
      <c r="FII92" s="250" t="s">
        <v>169</v>
      </c>
      <c r="FIJ92" s="250" t="s">
        <v>169</v>
      </c>
      <c r="FIK92" s="250" t="s">
        <v>169</v>
      </c>
      <c r="FIL92" s="250" t="s">
        <v>169</v>
      </c>
      <c r="FIM92" s="250" t="s">
        <v>169</v>
      </c>
      <c r="FIN92" s="250" t="s">
        <v>169</v>
      </c>
      <c r="FIO92" s="250" t="s">
        <v>169</v>
      </c>
      <c r="FIP92" s="250" t="s">
        <v>169</v>
      </c>
      <c r="FIQ92" s="250" t="s">
        <v>169</v>
      </c>
      <c r="FIR92" s="250" t="s">
        <v>169</v>
      </c>
      <c r="FIS92" s="250" t="s">
        <v>169</v>
      </c>
      <c r="FIT92" s="250" t="s">
        <v>169</v>
      </c>
      <c r="FIU92" s="250" t="s">
        <v>169</v>
      </c>
      <c r="FIV92" s="250" t="s">
        <v>169</v>
      </c>
      <c r="FIW92" s="250" t="s">
        <v>169</v>
      </c>
      <c r="FIX92" s="250" t="s">
        <v>169</v>
      </c>
      <c r="FIY92" s="250" t="s">
        <v>169</v>
      </c>
      <c r="FIZ92" s="250" t="s">
        <v>169</v>
      </c>
      <c r="FJA92" s="250" t="s">
        <v>169</v>
      </c>
      <c r="FJB92" s="250" t="s">
        <v>169</v>
      </c>
      <c r="FJC92" s="250" t="s">
        <v>169</v>
      </c>
      <c r="FJD92" s="250" t="s">
        <v>169</v>
      </c>
      <c r="FJE92" s="250" t="s">
        <v>169</v>
      </c>
      <c r="FJF92" s="250" t="s">
        <v>169</v>
      </c>
      <c r="FJG92" s="250" t="s">
        <v>169</v>
      </c>
      <c r="FJH92" s="250" t="s">
        <v>169</v>
      </c>
      <c r="FJI92" s="250" t="s">
        <v>169</v>
      </c>
      <c r="FJJ92" s="250" t="s">
        <v>169</v>
      </c>
      <c r="FJK92" s="250" t="s">
        <v>169</v>
      </c>
      <c r="FJL92" s="250" t="s">
        <v>169</v>
      </c>
      <c r="FJM92" s="250" t="s">
        <v>169</v>
      </c>
      <c r="FJN92" s="250" t="s">
        <v>169</v>
      </c>
      <c r="FJO92" s="250" t="s">
        <v>169</v>
      </c>
      <c r="FJP92" s="250" t="s">
        <v>169</v>
      </c>
      <c r="FJQ92" s="250" t="s">
        <v>169</v>
      </c>
      <c r="FJR92" s="250" t="s">
        <v>169</v>
      </c>
      <c r="FJS92" s="250" t="s">
        <v>169</v>
      </c>
      <c r="FJT92" s="250" t="s">
        <v>169</v>
      </c>
      <c r="FJU92" s="250" t="s">
        <v>169</v>
      </c>
      <c r="FJV92" s="250" t="s">
        <v>169</v>
      </c>
      <c r="FJW92" s="250" t="s">
        <v>169</v>
      </c>
      <c r="FJX92" s="250" t="s">
        <v>169</v>
      </c>
      <c r="FJY92" s="250" t="s">
        <v>169</v>
      </c>
      <c r="FJZ92" s="250" t="s">
        <v>169</v>
      </c>
      <c r="FKA92" s="250" t="s">
        <v>169</v>
      </c>
      <c r="FKB92" s="250" t="s">
        <v>169</v>
      </c>
      <c r="FKC92" s="250" t="s">
        <v>169</v>
      </c>
      <c r="FKD92" s="250" t="s">
        <v>169</v>
      </c>
      <c r="FKE92" s="250" t="s">
        <v>169</v>
      </c>
      <c r="FKF92" s="250" t="s">
        <v>169</v>
      </c>
      <c r="FKG92" s="250" t="s">
        <v>169</v>
      </c>
      <c r="FKH92" s="250" t="s">
        <v>169</v>
      </c>
      <c r="FKI92" s="250" t="s">
        <v>169</v>
      </c>
      <c r="FKJ92" s="250" t="s">
        <v>169</v>
      </c>
      <c r="FKK92" s="250" t="s">
        <v>169</v>
      </c>
      <c r="FKL92" s="250" t="s">
        <v>169</v>
      </c>
      <c r="FKM92" s="250" t="s">
        <v>169</v>
      </c>
      <c r="FKN92" s="250" t="s">
        <v>169</v>
      </c>
      <c r="FKO92" s="250" t="s">
        <v>169</v>
      </c>
      <c r="FKP92" s="250" t="s">
        <v>169</v>
      </c>
      <c r="FKQ92" s="250" t="s">
        <v>169</v>
      </c>
      <c r="FKR92" s="250" t="s">
        <v>169</v>
      </c>
      <c r="FKS92" s="250" t="s">
        <v>169</v>
      </c>
      <c r="FKT92" s="250" t="s">
        <v>169</v>
      </c>
      <c r="FKU92" s="250" t="s">
        <v>169</v>
      </c>
      <c r="FKV92" s="250" t="s">
        <v>169</v>
      </c>
      <c r="FKW92" s="250" t="s">
        <v>169</v>
      </c>
      <c r="FKX92" s="250" t="s">
        <v>169</v>
      </c>
      <c r="FKY92" s="250" t="s">
        <v>169</v>
      </c>
      <c r="FKZ92" s="250" t="s">
        <v>169</v>
      </c>
      <c r="FLA92" s="250" t="s">
        <v>169</v>
      </c>
      <c r="FLB92" s="250" t="s">
        <v>169</v>
      </c>
      <c r="FLC92" s="250" t="s">
        <v>169</v>
      </c>
      <c r="FLD92" s="250" t="s">
        <v>169</v>
      </c>
      <c r="FLE92" s="250" t="s">
        <v>169</v>
      </c>
      <c r="FLF92" s="250" t="s">
        <v>169</v>
      </c>
      <c r="FLG92" s="250" t="s">
        <v>169</v>
      </c>
      <c r="FLH92" s="250" t="s">
        <v>169</v>
      </c>
      <c r="FLI92" s="250" t="s">
        <v>169</v>
      </c>
      <c r="FLJ92" s="250" t="s">
        <v>169</v>
      </c>
      <c r="FLK92" s="250" t="s">
        <v>169</v>
      </c>
      <c r="FLL92" s="250" t="s">
        <v>169</v>
      </c>
      <c r="FLM92" s="250" t="s">
        <v>169</v>
      </c>
      <c r="FLN92" s="250" t="s">
        <v>169</v>
      </c>
      <c r="FLO92" s="250" t="s">
        <v>169</v>
      </c>
      <c r="FLP92" s="250" t="s">
        <v>169</v>
      </c>
      <c r="FLQ92" s="250" t="s">
        <v>169</v>
      </c>
      <c r="FLR92" s="250" t="s">
        <v>169</v>
      </c>
      <c r="FLS92" s="250" t="s">
        <v>169</v>
      </c>
      <c r="FLT92" s="250" t="s">
        <v>169</v>
      </c>
      <c r="FLU92" s="250" t="s">
        <v>169</v>
      </c>
      <c r="FLV92" s="250" t="s">
        <v>169</v>
      </c>
      <c r="FLW92" s="250" t="s">
        <v>169</v>
      </c>
      <c r="FLX92" s="250" t="s">
        <v>169</v>
      </c>
      <c r="FLY92" s="250" t="s">
        <v>169</v>
      </c>
      <c r="FLZ92" s="250" t="s">
        <v>169</v>
      </c>
      <c r="FMA92" s="250" t="s">
        <v>169</v>
      </c>
      <c r="FMB92" s="250" t="s">
        <v>169</v>
      </c>
      <c r="FMC92" s="250" t="s">
        <v>169</v>
      </c>
      <c r="FMD92" s="250" t="s">
        <v>169</v>
      </c>
      <c r="FME92" s="250" t="s">
        <v>169</v>
      </c>
      <c r="FMF92" s="250" t="s">
        <v>169</v>
      </c>
      <c r="FMG92" s="250" t="s">
        <v>169</v>
      </c>
      <c r="FMH92" s="250" t="s">
        <v>169</v>
      </c>
      <c r="FMI92" s="250" t="s">
        <v>169</v>
      </c>
      <c r="FMJ92" s="250" t="s">
        <v>169</v>
      </c>
      <c r="FMK92" s="250" t="s">
        <v>169</v>
      </c>
      <c r="FML92" s="250" t="s">
        <v>169</v>
      </c>
      <c r="FMM92" s="250" t="s">
        <v>169</v>
      </c>
      <c r="FMN92" s="250" t="s">
        <v>169</v>
      </c>
      <c r="FMO92" s="250" t="s">
        <v>169</v>
      </c>
      <c r="FMP92" s="250" t="s">
        <v>169</v>
      </c>
      <c r="FMQ92" s="250" t="s">
        <v>169</v>
      </c>
      <c r="FMR92" s="250" t="s">
        <v>169</v>
      </c>
      <c r="FMS92" s="250" t="s">
        <v>169</v>
      </c>
      <c r="FMT92" s="250" t="s">
        <v>169</v>
      </c>
      <c r="FMU92" s="250" t="s">
        <v>169</v>
      </c>
      <c r="FMV92" s="250" t="s">
        <v>169</v>
      </c>
      <c r="FMW92" s="250" t="s">
        <v>169</v>
      </c>
      <c r="FMX92" s="250" t="s">
        <v>169</v>
      </c>
      <c r="FMY92" s="250" t="s">
        <v>169</v>
      </c>
      <c r="FMZ92" s="250" t="s">
        <v>169</v>
      </c>
      <c r="FNA92" s="250" t="s">
        <v>169</v>
      </c>
      <c r="FNB92" s="250" t="s">
        <v>169</v>
      </c>
      <c r="FNC92" s="250" t="s">
        <v>169</v>
      </c>
      <c r="FND92" s="250" t="s">
        <v>169</v>
      </c>
      <c r="FNE92" s="250" t="s">
        <v>169</v>
      </c>
      <c r="FNF92" s="250" t="s">
        <v>169</v>
      </c>
      <c r="FNG92" s="250" t="s">
        <v>169</v>
      </c>
      <c r="FNH92" s="250" t="s">
        <v>169</v>
      </c>
      <c r="FNI92" s="250" t="s">
        <v>169</v>
      </c>
      <c r="FNJ92" s="250" t="s">
        <v>169</v>
      </c>
      <c r="FNK92" s="250" t="s">
        <v>169</v>
      </c>
      <c r="FNL92" s="250" t="s">
        <v>169</v>
      </c>
      <c r="FNM92" s="250" t="s">
        <v>169</v>
      </c>
      <c r="FNN92" s="250" t="s">
        <v>169</v>
      </c>
      <c r="FNO92" s="250" t="s">
        <v>169</v>
      </c>
      <c r="FNP92" s="250" t="s">
        <v>169</v>
      </c>
      <c r="FNQ92" s="250" t="s">
        <v>169</v>
      </c>
      <c r="FNR92" s="250" t="s">
        <v>169</v>
      </c>
      <c r="FNS92" s="250" t="s">
        <v>169</v>
      </c>
      <c r="FNT92" s="250" t="s">
        <v>169</v>
      </c>
      <c r="FNU92" s="250" t="s">
        <v>169</v>
      </c>
      <c r="FNV92" s="250" t="s">
        <v>169</v>
      </c>
      <c r="FNW92" s="250" t="s">
        <v>169</v>
      </c>
      <c r="FNX92" s="250" t="s">
        <v>169</v>
      </c>
      <c r="FNY92" s="250" t="s">
        <v>169</v>
      </c>
      <c r="FNZ92" s="250" t="s">
        <v>169</v>
      </c>
      <c r="FOA92" s="250" t="s">
        <v>169</v>
      </c>
      <c r="FOB92" s="250" t="s">
        <v>169</v>
      </c>
      <c r="FOC92" s="250" t="s">
        <v>169</v>
      </c>
      <c r="FOD92" s="250" t="s">
        <v>169</v>
      </c>
      <c r="FOE92" s="250" t="s">
        <v>169</v>
      </c>
      <c r="FOF92" s="250" t="s">
        <v>169</v>
      </c>
      <c r="FOG92" s="250" t="s">
        <v>169</v>
      </c>
      <c r="FOH92" s="250" t="s">
        <v>169</v>
      </c>
      <c r="FOI92" s="250" t="s">
        <v>169</v>
      </c>
      <c r="FOJ92" s="250" t="s">
        <v>169</v>
      </c>
      <c r="FOK92" s="250" t="s">
        <v>169</v>
      </c>
      <c r="FOL92" s="250" t="s">
        <v>169</v>
      </c>
      <c r="FOM92" s="250" t="s">
        <v>169</v>
      </c>
      <c r="FON92" s="250" t="s">
        <v>169</v>
      </c>
      <c r="FOO92" s="250" t="s">
        <v>169</v>
      </c>
      <c r="FOP92" s="250" t="s">
        <v>169</v>
      </c>
      <c r="FOQ92" s="250" t="s">
        <v>169</v>
      </c>
      <c r="FOR92" s="250" t="s">
        <v>169</v>
      </c>
      <c r="FOS92" s="250" t="s">
        <v>169</v>
      </c>
      <c r="FOT92" s="250" t="s">
        <v>169</v>
      </c>
      <c r="FOU92" s="250" t="s">
        <v>169</v>
      </c>
      <c r="FOV92" s="250" t="s">
        <v>169</v>
      </c>
      <c r="FOW92" s="250" t="s">
        <v>169</v>
      </c>
      <c r="FOX92" s="250" t="s">
        <v>169</v>
      </c>
      <c r="FOY92" s="250" t="s">
        <v>169</v>
      </c>
      <c r="FOZ92" s="250" t="s">
        <v>169</v>
      </c>
      <c r="FPA92" s="250" t="s">
        <v>169</v>
      </c>
      <c r="FPB92" s="250" t="s">
        <v>169</v>
      </c>
      <c r="FPC92" s="250" t="s">
        <v>169</v>
      </c>
      <c r="FPD92" s="250" t="s">
        <v>169</v>
      </c>
      <c r="FPE92" s="250" t="s">
        <v>169</v>
      </c>
      <c r="FPF92" s="250" t="s">
        <v>169</v>
      </c>
      <c r="FPG92" s="250" t="s">
        <v>169</v>
      </c>
      <c r="FPH92" s="250" t="s">
        <v>169</v>
      </c>
      <c r="FPI92" s="250" t="s">
        <v>169</v>
      </c>
      <c r="FPJ92" s="250" t="s">
        <v>169</v>
      </c>
      <c r="FPK92" s="250" t="s">
        <v>169</v>
      </c>
      <c r="FPL92" s="250" t="s">
        <v>169</v>
      </c>
      <c r="FPM92" s="250" t="s">
        <v>169</v>
      </c>
      <c r="FPN92" s="250" t="s">
        <v>169</v>
      </c>
      <c r="FPO92" s="250" t="s">
        <v>169</v>
      </c>
      <c r="FPP92" s="250" t="s">
        <v>169</v>
      </c>
      <c r="FPQ92" s="250" t="s">
        <v>169</v>
      </c>
      <c r="FPR92" s="250" t="s">
        <v>169</v>
      </c>
      <c r="FPS92" s="250" t="s">
        <v>169</v>
      </c>
      <c r="FPT92" s="250" t="s">
        <v>169</v>
      </c>
      <c r="FPU92" s="250" t="s">
        <v>169</v>
      </c>
      <c r="FPV92" s="250" t="s">
        <v>169</v>
      </c>
      <c r="FPW92" s="250" t="s">
        <v>169</v>
      </c>
      <c r="FPX92" s="250" t="s">
        <v>169</v>
      </c>
      <c r="FPY92" s="250" t="s">
        <v>169</v>
      </c>
      <c r="FPZ92" s="250" t="s">
        <v>169</v>
      </c>
      <c r="FQA92" s="250" t="s">
        <v>169</v>
      </c>
      <c r="FQB92" s="250" t="s">
        <v>169</v>
      </c>
      <c r="FQC92" s="250" t="s">
        <v>169</v>
      </c>
      <c r="FQD92" s="250" t="s">
        <v>169</v>
      </c>
      <c r="FQE92" s="250" t="s">
        <v>169</v>
      </c>
      <c r="FQF92" s="250" t="s">
        <v>169</v>
      </c>
      <c r="FQG92" s="250" t="s">
        <v>169</v>
      </c>
      <c r="FQH92" s="250" t="s">
        <v>169</v>
      </c>
      <c r="FQI92" s="250" t="s">
        <v>169</v>
      </c>
      <c r="FQJ92" s="250" t="s">
        <v>169</v>
      </c>
      <c r="FQK92" s="250" t="s">
        <v>169</v>
      </c>
      <c r="FQL92" s="250" t="s">
        <v>169</v>
      </c>
      <c r="FQM92" s="250" t="s">
        <v>169</v>
      </c>
      <c r="FQN92" s="250" t="s">
        <v>169</v>
      </c>
      <c r="FQO92" s="250" t="s">
        <v>169</v>
      </c>
      <c r="FQP92" s="250" t="s">
        <v>169</v>
      </c>
      <c r="FQQ92" s="250" t="s">
        <v>169</v>
      </c>
      <c r="FQR92" s="250" t="s">
        <v>169</v>
      </c>
      <c r="FQS92" s="250" t="s">
        <v>169</v>
      </c>
      <c r="FQT92" s="250" t="s">
        <v>169</v>
      </c>
      <c r="FQU92" s="250" t="s">
        <v>169</v>
      </c>
      <c r="FQV92" s="250" t="s">
        <v>169</v>
      </c>
      <c r="FQW92" s="250" t="s">
        <v>169</v>
      </c>
      <c r="FQX92" s="250" t="s">
        <v>169</v>
      </c>
      <c r="FQY92" s="250" t="s">
        <v>169</v>
      </c>
      <c r="FQZ92" s="250" t="s">
        <v>169</v>
      </c>
      <c r="FRA92" s="250" t="s">
        <v>169</v>
      </c>
      <c r="FRB92" s="250" t="s">
        <v>169</v>
      </c>
      <c r="FRC92" s="250" t="s">
        <v>169</v>
      </c>
      <c r="FRD92" s="250" t="s">
        <v>169</v>
      </c>
      <c r="FRE92" s="250" t="s">
        <v>169</v>
      </c>
      <c r="FRF92" s="250" t="s">
        <v>169</v>
      </c>
      <c r="FRG92" s="250" t="s">
        <v>169</v>
      </c>
      <c r="FRH92" s="250" t="s">
        <v>169</v>
      </c>
      <c r="FRI92" s="250" t="s">
        <v>169</v>
      </c>
      <c r="FRJ92" s="250" t="s">
        <v>169</v>
      </c>
      <c r="FRK92" s="250" t="s">
        <v>169</v>
      </c>
      <c r="FRL92" s="250" t="s">
        <v>169</v>
      </c>
      <c r="FRM92" s="250" t="s">
        <v>169</v>
      </c>
      <c r="FRN92" s="250" t="s">
        <v>169</v>
      </c>
      <c r="FRO92" s="250" t="s">
        <v>169</v>
      </c>
      <c r="FRP92" s="250" t="s">
        <v>169</v>
      </c>
      <c r="FRQ92" s="250" t="s">
        <v>169</v>
      </c>
      <c r="FRR92" s="250" t="s">
        <v>169</v>
      </c>
      <c r="FRS92" s="250" t="s">
        <v>169</v>
      </c>
      <c r="FRT92" s="250" t="s">
        <v>169</v>
      </c>
      <c r="FRU92" s="250" t="s">
        <v>169</v>
      </c>
      <c r="FRV92" s="250" t="s">
        <v>169</v>
      </c>
      <c r="FRW92" s="250" t="s">
        <v>169</v>
      </c>
      <c r="FRX92" s="250" t="s">
        <v>169</v>
      </c>
      <c r="FRY92" s="250" t="s">
        <v>169</v>
      </c>
      <c r="FRZ92" s="250" t="s">
        <v>169</v>
      </c>
      <c r="FSA92" s="250" t="s">
        <v>169</v>
      </c>
      <c r="FSB92" s="250" t="s">
        <v>169</v>
      </c>
      <c r="FSC92" s="250" t="s">
        <v>169</v>
      </c>
      <c r="FSD92" s="250" t="s">
        <v>169</v>
      </c>
      <c r="FSE92" s="250" t="s">
        <v>169</v>
      </c>
      <c r="FSF92" s="250" t="s">
        <v>169</v>
      </c>
      <c r="FSG92" s="250" t="s">
        <v>169</v>
      </c>
      <c r="FSH92" s="250" t="s">
        <v>169</v>
      </c>
      <c r="FSI92" s="250" t="s">
        <v>169</v>
      </c>
      <c r="FSJ92" s="250" t="s">
        <v>169</v>
      </c>
      <c r="FSK92" s="250" t="s">
        <v>169</v>
      </c>
      <c r="FSL92" s="250" t="s">
        <v>169</v>
      </c>
      <c r="FSM92" s="250" t="s">
        <v>169</v>
      </c>
      <c r="FSN92" s="250" t="s">
        <v>169</v>
      </c>
      <c r="FSO92" s="250" t="s">
        <v>169</v>
      </c>
      <c r="FSP92" s="250" t="s">
        <v>169</v>
      </c>
      <c r="FSQ92" s="250" t="s">
        <v>169</v>
      </c>
      <c r="FSR92" s="250" t="s">
        <v>169</v>
      </c>
      <c r="FSS92" s="250" t="s">
        <v>169</v>
      </c>
      <c r="FST92" s="250" t="s">
        <v>169</v>
      </c>
      <c r="FSU92" s="250" t="s">
        <v>169</v>
      </c>
      <c r="FSV92" s="250" t="s">
        <v>169</v>
      </c>
      <c r="FSW92" s="250" t="s">
        <v>169</v>
      </c>
      <c r="FSX92" s="250" t="s">
        <v>169</v>
      </c>
      <c r="FSY92" s="250" t="s">
        <v>169</v>
      </c>
      <c r="FSZ92" s="250" t="s">
        <v>169</v>
      </c>
      <c r="FTA92" s="250" t="s">
        <v>169</v>
      </c>
      <c r="FTB92" s="250" t="s">
        <v>169</v>
      </c>
      <c r="FTC92" s="250" t="s">
        <v>169</v>
      </c>
      <c r="FTD92" s="250" t="s">
        <v>169</v>
      </c>
      <c r="FTE92" s="250" t="s">
        <v>169</v>
      </c>
      <c r="FTF92" s="250" t="s">
        <v>169</v>
      </c>
      <c r="FTG92" s="250" t="s">
        <v>169</v>
      </c>
      <c r="FTH92" s="250" t="s">
        <v>169</v>
      </c>
      <c r="FTI92" s="250" t="s">
        <v>169</v>
      </c>
      <c r="FTJ92" s="250" t="s">
        <v>169</v>
      </c>
      <c r="FTK92" s="250" t="s">
        <v>169</v>
      </c>
      <c r="FTL92" s="250" t="s">
        <v>169</v>
      </c>
      <c r="FTM92" s="250" t="s">
        <v>169</v>
      </c>
      <c r="FTN92" s="250" t="s">
        <v>169</v>
      </c>
      <c r="FTO92" s="250" t="s">
        <v>169</v>
      </c>
      <c r="FTP92" s="250" t="s">
        <v>169</v>
      </c>
      <c r="FTQ92" s="250" t="s">
        <v>169</v>
      </c>
      <c r="FTR92" s="250" t="s">
        <v>169</v>
      </c>
      <c r="FTS92" s="250" t="s">
        <v>169</v>
      </c>
      <c r="FTT92" s="250" t="s">
        <v>169</v>
      </c>
      <c r="FTU92" s="250" t="s">
        <v>169</v>
      </c>
      <c r="FTV92" s="250" t="s">
        <v>169</v>
      </c>
      <c r="FTW92" s="250" t="s">
        <v>169</v>
      </c>
      <c r="FTX92" s="250" t="s">
        <v>169</v>
      </c>
      <c r="FTY92" s="250" t="s">
        <v>169</v>
      </c>
      <c r="FTZ92" s="250" t="s">
        <v>169</v>
      </c>
      <c r="FUA92" s="250" t="s">
        <v>169</v>
      </c>
      <c r="FUB92" s="250" t="s">
        <v>169</v>
      </c>
      <c r="FUC92" s="250" t="s">
        <v>169</v>
      </c>
      <c r="FUD92" s="250" t="s">
        <v>169</v>
      </c>
      <c r="FUE92" s="250" t="s">
        <v>169</v>
      </c>
      <c r="FUF92" s="250" t="s">
        <v>169</v>
      </c>
      <c r="FUG92" s="250" t="s">
        <v>169</v>
      </c>
      <c r="FUH92" s="250" t="s">
        <v>169</v>
      </c>
      <c r="FUI92" s="250" t="s">
        <v>169</v>
      </c>
      <c r="FUJ92" s="250" t="s">
        <v>169</v>
      </c>
      <c r="FUK92" s="250" t="s">
        <v>169</v>
      </c>
      <c r="FUL92" s="250" t="s">
        <v>169</v>
      </c>
      <c r="FUM92" s="250" t="s">
        <v>169</v>
      </c>
      <c r="FUN92" s="250" t="s">
        <v>169</v>
      </c>
      <c r="FUO92" s="250" t="s">
        <v>169</v>
      </c>
      <c r="FUP92" s="250" t="s">
        <v>169</v>
      </c>
      <c r="FUQ92" s="250" t="s">
        <v>169</v>
      </c>
      <c r="FUR92" s="250" t="s">
        <v>169</v>
      </c>
      <c r="FUS92" s="250" t="s">
        <v>169</v>
      </c>
      <c r="FUT92" s="250" t="s">
        <v>169</v>
      </c>
      <c r="FUU92" s="250" t="s">
        <v>169</v>
      </c>
      <c r="FUV92" s="250" t="s">
        <v>169</v>
      </c>
      <c r="FUW92" s="250" t="s">
        <v>169</v>
      </c>
      <c r="FUX92" s="250" t="s">
        <v>169</v>
      </c>
      <c r="FUY92" s="250" t="s">
        <v>169</v>
      </c>
      <c r="FUZ92" s="250" t="s">
        <v>169</v>
      </c>
      <c r="FVA92" s="250" t="s">
        <v>169</v>
      </c>
      <c r="FVB92" s="250" t="s">
        <v>169</v>
      </c>
      <c r="FVC92" s="250" t="s">
        <v>169</v>
      </c>
      <c r="FVD92" s="250" t="s">
        <v>169</v>
      </c>
      <c r="FVE92" s="250" t="s">
        <v>169</v>
      </c>
      <c r="FVF92" s="250" t="s">
        <v>169</v>
      </c>
      <c r="FVG92" s="250" t="s">
        <v>169</v>
      </c>
      <c r="FVH92" s="250" t="s">
        <v>169</v>
      </c>
      <c r="FVI92" s="250" t="s">
        <v>169</v>
      </c>
      <c r="FVJ92" s="250" t="s">
        <v>169</v>
      </c>
      <c r="FVK92" s="250" t="s">
        <v>169</v>
      </c>
      <c r="FVL92" s="250" t="s">
        <v>169</v>
      </c>
      <c r="FVM92" s="250" t="s">
        <v>169</v>
      </c>
      <c r="FVN92" s="250" t="s">
        <v>169</v>
      </c>
      <c r="FVO92" s="250" t="s">
        <v>169</v>
      </c>
      <c r="FVP92" s="250" t="s">
        <v>169</v>
      </c>
      <c r="FVQ92" s="250" t="s">
        <v>169</v>
      </c>
      <c r="FVR92" s="250" t="s">
        <v>169</v>
      </c>
      <c r="FVS92" s="250" t="s">
        <v>169</v>
      </c>
      <c r="FVT92" s="250" t="s">
        <v>169</v>
      </c>
      <c r="FVU92" s="250" t="s">
        <v>169</v>
      </c>
      <c r="FVV92" s="250" t="s">
        <v>169</v>
      </c>
      <c r="FVW92" s="250" t="s">
        <v>169</v>
      </c>
      <c r="FVX92" s="250" t="s">
        <v>169</v>
      </c>
      <c r="FVY92" s="250" t="s">
        <v>169</v>
      </c>
      <c r="FVZ92" s="250" t="s">
        <v>169</v>
      </c>
      <c r="FWA92" s="250" t="s">
        <v>169</v>
      </c>
      <c r="FWB92" s="250" t="s">
        <v>169</v>
      </c>
      <c r="FWC92" s="250" t="s">
        <v>169</v>
      </c>
      <c r="FWD92" s="250" t="s">
        <v>169</v>
      </c>
      <c r="FWE92" s="250" t="s">
        <v>169</v>
      </c>
      <c r="FWF92" s="250" t="s">
        <v>169</v>
      </c>
      <c r="FWG92" s="250" t="s">
        <v>169</v>
      </c>
      <c r="FWH92" s="250" t="s">
        <v>169</v>
      </c>
      <c r="FWI92" s="250" t="s">
        <v>169</v>
      </c>
      <c r="FWJ92" s="250" t="s">
        <v>169</v>
      </c>
      <c r="FWK92" s="250" t="s">
        <v>169</v>
      </c>
      <c r="FWL92" s="250" t="s">
        <v>169</v>
      </c>
      <c r="FWM92" s="250" t="s">
        <v>169</v>
      </c>
      <c r="FWN92" s="250" t="s">
        <v>169</v>
      </c>
      <c r="FWO92" s="250" t="s">
        <v>169</v>
      </c>
      <c r="FWP92" s="250" t="s">
        <v>169</v>
      </c>
      <c r="FWQ92" s="250" t="s">
        <v>169</v>
      </c>
      <c r="FWR92" s="250" t="s">
        <v>169</v>
      </c>
      <c r="FWS92" s="250" t="s">
        <v>169</v>
      </c>
      <c r="FWT92" s="250" t="s">
        <v>169</v>
      </c>
      <c r="FWU92" s="250" t="s">
        <v>169</v>
      </c>
      <c r="FWV92" s="250" t="s">
        <v>169</v>
      </c>
      <c r="FWW92" s="250" t="s">
        <v>169</v>
      </c>
      <c r="FWX92" s="250" t="s">
        <v>169</v>
      </c>
      <c r="FWY92" s="250" t="s">
        <v>169</v>
      </c>
      <c r="FWZ92" s="250" t="s">
        <v>169</v>
      </c>
      <c r="FXA92" s="250" t="s">
        <v>169</v>
      </c>
      <c r="FXB92" s="250" t="s">
        <v>169</v>
      </c>
      <c r="FXC92" s="250" t="s">
        <v>169</v>
      </c>
      <c r="FXD92" s="250" t="s">
        <v>169</v>
      </c>
      <c r="FXE92" s="250" t="s">
        <v>169</v>
      </c>
      <c r="FXF92" s="250" t="s">
        <v>169</v>
      </c>
      <c r="FXG92" s="250" t="s">
        <v>169</v>
      </c>
      <c r="FXH92" s="250" t="s">
        <v>169</v>
      </c>
      <c r="FXI92" s="250" t="s">
        <v>169</v>
      </c>
      <c r="FXJ92" s="250" t="s">
        <v>169</v>
      </c>
      <c r="FXK92" s="250" t="s">
        <v>169</v>
      </c>
      <c r="FXL92" s="250" t="s">
        <v>169</v>
      </c>
      <c r="FXM92" s="250" t="s">
        <v>169</v>
      </c>
      <c r="FXN92" s="250" t="s">
        <v>169</v>
      </c>
      <c r="FXO92" s="250" t="s">
        <v>169</v>
      </c>
      <c r="FXP92" s="250" t="s">
        <v>169</v>
      </c>
      <c r="FXQ92" s="250" t="s">
        <v>169</v>
      </c>
      <c r="FXR92" s="250" t="s">
        <v>169</v>
      </c>
      <c r="FXS92" s="250" t="s">
        <v>169</v>
      </c>
      <c r="FXT92" s="250" t="s">
        <v>169</v>
      </c>
      <c r="FXU92" s="250" t="s">
        <v>169</v>
      </c>
      <c r="FXV92" s="250" t="s">
        <v>169</v>
      </c>
      <c r="FXW92" s="250" t="s">
        <v>169</v>
      </c>
      <c r="FXX92" s="250" t="s">
        <v>169</v>
      </c>
      <c r="FXY92" s="250" t="s">
        <v>169</v>
      </c>
      <c r="FXZ92" s="250" t="s">
        <v>169</v>
      </c>
      <c r="FYA92" s="250" t="s">
        <v>169</v>
      </c>
      <c r="FYB92" s="250" t="s">
        <v>169</v>
      </c>
      <c r="FYC92" s="250" t="s">
        <v>169</v>
      </c>
      <c r="FYD92" s="250" t="s">
        <v>169</v>
      </c>
      <c r="FYE92" s="250" t="s">
        <v>169</v>
      </c>
      <c r="FYF92" s="250" t="s">
        <v>169</v>
      </c>
      <c r="FYG92" s="250" t="s">
        <v>169</v>
      </c>
      <c r="FYH92" s="250" t="s">
        <v>169</v>
      </c>
      <c r="FYI92" s="250" t="s">
        <v>169</v>
      </c>
      <c r="FYJ92" s="250" t="s">
        <v>169</v>
      </c>
      <c r="FYK92" s="250" t="s">
        <v>169</v>
      </c>
      <c r="FYL92" s="250" t="s">
        <v>169</v>
      </c>
      <c r="FYM92" s="250" t="s">
        <v>169</v>
      </c>
      <c r="FYN92" s="250" t="s">
        <v>169</v>
      </c>
      <c r="FYO92" s="250" t="s">
        <v>169</v>
      </c>
      <c r="FYP92" s="250" t="s">
        <v>169</v>
      </c>
      <c r="FYQ92" s="250" t="s">
        <v>169</v>
      </c>
      <c r="FYR92" s="250" t="s">
        <v>169</v>
      </c>
      <c r="FYS92" s="250" t="s">
        <v>169</v>
      </c>
      <c r="FYT92" s="250" t="s">
        <v>169</v>
      </c>
      <c r="FYU92" s="250" t="s">
        <v>169</v>
      </c>
      <c r="FYV92" s="250" t="s">
        <v>169</v>
      </c>
      <c r="FYW92" s="250" t="s">
        <v>169</v>
      </c>
      <c r="FYX92" s="250" t="s">
        <v>169</v>
      </c>
      <c r="FYY92" s="250" t="s">
        <v>169</v>
      </c>
      <c r="FYZ92" s="250" t="s">
        <v>169</v>
      </c>
      <c r="FZA92" s="250" t="s">
        <v>169</v>
      </c>
      <c r="FZB92" s="250" t="s">
        <v>169</v>
      </c>
      <c r="FZC92" s="250" t="s">
        <v>169</v>
      </c>
      <c r="FZD92" s="250" t="s">
        <v>169</v>
      </c>
      <c r="FZE92" s="250" t="s">
        <v>169</v>
      </c>
      <c r="FZF92" s="250" t="s">
        <v>169</v>
      </c>
      <c r="FZG92" s="250" t="s">
        <v>169</v>
      </c>
      <c r="FZH92" s="250" t="s">
        <v>169</v>
      </c>
      <c r="FZI92" s="250" t="s">
        <v>169</v>
      </c>
      <c r="FZJ92" s="250" t="s">
        <v>169</v>
      </c>
      <c r="FZK92" s="250" t="s">
        <v>169</v>
      </c>
      <c r="FZL92" s="250" t="s">
        <v>169</v>
      </c>
      <c r="FZM92" s="250" t="s">
        <v>169</v>
      </c>
      <c r="FZN92" s="250" t="s">
        <v>169</v>
      </c>
      <c r="FZO92" s="250" t="s">
        <v>169</v>
      </c>
      <c r="FZP92" s="250" t="s">
        <v>169</v>
      </c>
      <c r="FZQ92" s="250" t="s">
        <v>169</v>
      </c>
      <c r="FZR92" s="250" t="s">
        <v>169</v>
      </c>
      <c r="FZS92" s="250" t="s">
        <v>169</v>
      </c>
      <c r="FZT92" s="250" t="s">
        <v>169</v>
      </c>
      <c r="FZU92" s="250" t="s">
        <v>169</v>
      </c>
      <c r="FZV92" s="250" t="s">
        <v>169</v>
      </c>
      <c r="FZW92" s="250" t="s">
        <v>169</v>
      </c>
      <c r="FZX92" s="250" t="s">
        <v>169</v>
      </c>
      <c r="FZY92" s="250" t="s">
        <v>169</v>
      </c>
      <c r="FZZ92" s="250" t="s">
        <v>169</v>
      </c>
      <c r="GAA92" s="250" t="s">
        <v>169</v>
      </c>
      <c r="GAB92" s="250" t="s">
        <v>169</v>
      </c>
      <c r="GAC92" s="250" t="s">
        <v>169</v>
      </c>
      <c r="GAD92" s="250" t="s">
        <v>169</v>
      </c>
      <c r="GAE92" s="250" t="s">
        <v>169</v>
      </c>
      <c r="GAF92" s="250" t="s">
        <v>169</v>
      </c>
      <c r="GAG92" s="250" t="s">
        <v>169</v>
      </c>
      <c r="GAH92" s="250" t="s">
        <v>169</v>
      </c>
      <c r="GAI92" s="250" t="s">
        <v>169</v>
      </c>
      <c r="GAJ92" s="250" t="s">
        <v>169</v>
      </c>
      <c r="GAK92" s="250" t="s">
        <v>169</v>
      </c>
      <c r="GAL92" s="250" t="s">
        <v>169</v>
      </c>
      <c r="GAM92" s="250" t="s">
        <v>169</v>
      </c>
      <c r="GAN92" s="250" t="s">
        <v>169</v>
      </c>
      <c r="GAO92" s="250" t="s">
        <v>169</v>
      </c>
      <c r="GAP92" s="250" t="s">
        <v>169</v>
      </c>
      <c r="GAQ92" s="250" t="s">
        <v>169</v>
      </c>
      <c r="GAR92" s="250" t="s">
        <v>169</v>
      </c>
      <c r="GAS92" s="250" t="s">
        <v>169</v>
      </c>
      <c r="GAT92" s="250" t="s">
        <v>169</v>
      </c>
      <c r="GAU92" s="250" t="s">
        <v>169</v>
      </c>
      <c r="GAV92" s="250" t="s">
        <v>169</v>
      </c>
      <c r="GAW92" s="250" t="s">
        <v>169</v>
      </c>
      <c r="GAX92" s="250" t="s">
        <v>169</v>
      </c>
      <c r="GAY92" s="250" t="s">
        <v>169</v>
      </c>
      <c r="GAZ92" s="250" t="s">
        <v>169</v>
      </c>
      <c r="GBA92" s="250" t="s">
        <v>169</v>
      </c>
      <c r="GBB92" s="250" t="s">
        <v>169</v>
      </c>
      <c r="GBC92" s="250" t="s">
        <v>169</v>
      </c>
      <c r="GBD92" s="250" t="s">
        <v>169</v>
      </c>
      <c r="GBE92" s="250" t="s">
        <v>169</v>
      </c>
      <c r="GBF92" s="250" t="s">
        <v>169</v>
      </c>
      <c r="GBG92" s="250" t="s">
        <v>169</v>
      </c>
      <c r="GBH92" s="250" t="s">
        <v>169</v>
      </c>
      <c r="GBI92" s="250" t="s">
        <v>169</v>
      </c>
      <c r="GBJ92" s="250" t="s">
        <v>169</v>
      </c>
      <c r="GBK92" s="250" t="s">
        <v>169</v>
      </c>
      <c r="GBL92" s="250" t="s">
        <v>169</v>
      </c>
      <c r="GBM92" s="250" t="s">
        <v>169</v>
      </c>
      <c r="GBN92" s="250" t="s">
        <v>169</v>
      </c>
      <c r="GBO92" s="250" t="s">
        <v>169</v>
      </c>
      <c r="GBP92" s="250" t="s">
        <v>169</v>
      </c>
      <c r="GBQ92" s="250" t="s">
        <v>169</v>
      </c>
      <c r="GBR92" s="250" t="s">
        <v>169</v>
      </c>
      <c r="GBS92" s="250" t="s">
        <v>169</v>
      </c>
      <c r="GBT92" s="250" t="s">
        <v>169</v>
      </c>
      <c r="GBU92" s="250" t="s">
        <v>169</v>
      </c>
      <c r="GBV92" s="250" t="s">
        <v>169</v>
      </c>
      <c r="GBW92" s="250" t="s">
        <v>169</v>
      </c>
      <c r="GBX92" s="250" t="s">
        <v>169</v>
      </c>
      <c r="GBY92" s="250" t="s">
        <v>169</v>
      </c>
      <c r="GBZ92" s="250" t="s">
        <v>169</v>
      </c>
      <c r="GCA92" s="250" t="s">
        <v>169</v>
      </c>
      <c r="GCB92" s="250" t="s">
        <v>169</v>
      </c>
      <c r="GCC92" s="250" t="s">
        <v>169</v>
      </c>
      <c r="GCD92" s="250" t="s">
        <v>169</v>
      </c>
      <c r="GCE92" s="250" t="s">
        <v>169</v>
      </c>
      <c r="GCF92" s="250" t="s">
        <v>169</v>
      </c>
      <c r="GCG92" s="250" t="s">
        <v>169</v>
      </c>
      <c r="GCH92" s="250" t="s">
        <v>169</v>
      </c>
      <c r="GCI92" s="250" t="s">
        <v>169</v>
      </c>
      <c r="GCJ92" s="250" t="s">
        <v>169</v>
      </c>
      <c r="GCK92" s="250" t="s">
        <v>169</v>
      </c>
      <c r="GCL92" s="250" t="s">
        <v>169</v>
      </c>
      <c r="GCM92" s="250" t="s">
        <v>169</v>
      </c>
      <c r="GCN92" s="250" t="s">
        <v>169</v>
      </c>
      <c r="GCO92" s="250" t="s">
        <v>169</v>
      </c>
      <c r="GCP92" s="250" t="s">
        <v>169</v>
      </c>
      <c r="GCQ92" s="250" t="s">
        <v>169</v>
      </c>
      <c r="GCR92" s="250" t="s">
        <v>169</v>
      </c>
      <c r="GCS92" s="250" t="s">
        <v>169</v>
      </c>
      <c r="GCT92" s="250" t="s">
        <v>169</v>
      </c>
      <c r="GCU92" s="250" t="s">
        <v>169</v>
      </c>
      <c r="GCV92" s="250" t="s">
        <v>169</v>
      </c>
      <c r="GCW92" s="250" t="s">
        <v>169</v>
      </c>
      <c r="GCX92" s="250" t="s">
        <v>169</v>
      </c>
      <c r="GCY92" s="250" t="s">
        <v>169</v>
      </c>
      <c r="GCZ92" s="250" t="s">
        <v>169</v>
      </c>
      <c r="GDA92" s="250" t="s">
        <v>169</v>
      </c>
      <c r="GDB92" s="250" t="s">
        <v>169</v>
      </c>
      <c r="GDC92" s="250" t="s">
        <v>169</v>
      </c>
      <c r="GDD92" s="250" t="s">
        <v>169</v>
      </c>
      <c r="GDE92" s="250" t="s">
        <v>169</v>
      </c>
      <c r="GDF92" s="250" t="s">
        <v>169</v>
      </c>
      <c r="GDG92" s="250" t="s">
        <v>169</v>
      </c>
      <c r="GDH92" s="250" t="s">
        <v>169</v>
      </c>
      <c r="GDI92" s="250" t="s">
        <v>169</v>
      </c>
      <c r="GDJ92" s="250" t="s">
        <v>169</v>
      </c>
      <c r="GDK92" s="250" t="s">
        <v>169</v>
      </c>
      <c r="GDL92" s="250" t="s">
        <v>169</v>
      </c>
      <c r="GDM92" s="250" t="s">
        <v>169</v>
      </c>
      <c r="GDN92" s="250" t="s">
        <v>169</v>
      </c>
      <c r="GDO92" s="250" t="s">
        <v>169</v>
      </c>
      <c r="GDP92" s="250" t="s">
        <v>169</v>
      </c>
      <c r="GDQ92" s="250" t="s">
        <v>169</v>
      </c>
      <c r="GDR92" s="250" t="s">
        <v>169</v>
      </c>
      <c r="GDS92" s="250" t="s">
        <v>169</v>
      </c>
      <c r="GDT92" s="250" t="s">
        <v>169</v>
      </c>
      <c r="GDU92" s="250" t="s">
        <v>169</v>
      </c>
      <c r="GDV92" s="250" t="s">
        <v>169</v>
      </c>
      <c r="GDW92" s="250" t="s">
        <v>169</v>
      </c>
      <c r="GDX92" s="250" t="s">
        <v>169</v>
      </c>
      <c r="GDY92" s="250" t="s">
        <v>169</v>
      </c>
      <c r="GDZ92" s="250" t="s">
        <v>169</v>
      </c>
      <c r="GEA92" s="250" t="s">
        <v>169</v>
      </c>
      <c r="GEB92" s="250" t="s">
        <v>169</v>
      </c>
      <c r="GEC92" s="250" t="s">
        <v>169</v>
      </c>
      <c r="GED92" s="250" t="s">
        <v>169</v>
      </c>
      <c r="GEE92" s="250" t="s">
        <v>169</v>
      </c>
      <c r="GEF92" s="250" t="s">
        <v>169</v>
      </c>
      <c r="GEG92" s="250" t="s">
        <v>169</v>
      </c>
      <c r="GEH92" s="250" t="s">
        <v>169</v>
      </c>
      <c r="GEI92" s="250" t="s">
        <v>169</v>
      </c>
      <c r="GEJ92" s="250" t="s">
        <v>169</v>
      </c>
      <c r="GEK92" s="250" t="s">
        <v>169</v>
      </c>
      <c r="GEL92" s="250" t="s">
        <v>169</v>
      </c>
      <c r="GEM92" s="250" t="s">
        <v>169</v>
      </c>
      <c r="GEN92" s="250" t="s">
        <v>169</v>
      </c>
      <c r="GEO92" s="250" t="s">
        <v>169</v>
      </c>
      <c r="GEP92" s="250" t="s">
        <v>169</v>
      </c>
      <c r="GEQ92" s="250" t="s">
        <v>169</v>
      </c>
      <c r="GER92" s="250" t="s">
        <v>169</v>
      </c>
      <c r="GES92" s="250" t="s">
        <v>169</v>
      </c>
      <c r="GET92" s="250" t="s">
        <v>169</v>
      </c>
      <c r="GEU92" s="250" t="s">
        <v>169</v>
      </c>
      <c r="GEV92" s="250" t="s">
        <v>169</v>
      </c>
      <c r="GEW92" s="250" t="s">
        <v>169</v>
      </c>
      <c r="GEX92" s="250" t="s">
        <v>169</v>
      </c>
      <c r="GEY92" s="250" t="s">
        <v>169</v>
      </c>
      <c r="GEZ92" s="250" t="s">
        <v>169</v>
      </c>
      <c r="GFA92" s="250" t="s">
        <v>169</v>
      </c>
      <c r="GFB92" s="250" t="s">
        <v>169</v>
      </c>
      <c r="GFC92" s="250" t="s">
        <v>169</v>
      </c>
      <c r="GFD92" s="250" t="s">
        <v>169</v>
      </c>
      <c r="GFE92" s="250" t="s">
        <v>169</v>
      </c>
      <c r="GFF92" s="250" t="s">
        <v>169</v>
      </c>
      <c r="GFG92" s="250" t="s">
        <v>169</v>
      </c>
      <c r="GFH92" s="250" t="s">
        <v>169</v>
      </c>
      <c r="GFI92" s="250" t="s">
        <v>169</v>
      </c>
      <c r="GFJ92" s="250" t="s">
        <v>169</v>
      </c>
      <c r="GFK92" s="250" t="s">
        <v>169</v>
      </c>
      <c r="GFL92" s="250" t="s">
        <v>169</v>
      </c>
      <c r="GFM92" s="250" t="s">
        <v>169</v>
      </c>
      <c r="GFN92" s="250" t="s">
        <v>169</v>
      </c>
      <c r="GFO92" s="250" t="s">
        <v>169</v>
      </c>
      <c r="GFP92" s="250" t="s">
        <v>169</v>
      </c>
      <c r="GFQ92" s="250" t="s">
        <v>169</v>
      </c>
      <c r="GFR92" s="250" t="s">
        <v>169</v>
      </c>
      <c r="GFS92" s="250" t="s">
        <v>169</v>
      </c>
      <c r="GFT92" s="250" t="s">
        <v>169</v>
      </c>
      <c r="GFU92" s="250" t="s">
        <v>169</v>
      </c>
      <c r="GFV92" s="250" t="s">
        <v>169</v>
      </c>
      <c r="GFW92" s="250" t="s">
        <v>169</v>
      </c>
      <c r="GFX92" s="250" t="s">
        <v>169</v>
      </c>
      <c r="GFY92" s="250" t="s">
        <v>169</v>
      </c>
      <c r="GFZ92" s="250" t="s">
        <v>169</v>
      </c>
      <c r="GGA92" s="250" t="s">
        <v>169</v>
      </c>
      <c r="GGB92" s="250" t="s">
        <v>169</v>
      </c>
      <c r="GGC92" s="250" t="s">
        <v>169</v>
      </c>
      <c r="GGD92" s="250" t="s">
        <v>169</v>
      </c>
      <c r="GGE92" s="250" t="s">
        <v>169</v>
      </c>
      <c r="GGF92" s="250" t="s">
        <v>169</v>
      </c>
      <c r="GGG92" s="250" t="s">
        <v>169</v>
      </c>
      <c r="GGH92" s="250" t="s">
        <v>169</v>
      </c>
      <c r="GGI92" s="250" t="s">
        <v>169</v>
      </c>
      <c r="GGJ92" s="250" t="s">
        <v>169</v>
      </c>
      <c r="GGK92" s="250" t="s">
        <v>169</v>
      </c>
      <c r="GGL92" s="250" t="s">
        <v>169</v>
      </c>
      <c r="GGM92" s="250" t="s">
        <v>169</v>
      </c>
      <c r="GGN92" s="250" t="s">
        <v>169</v>
      </c>
      <c r="GGO92" s="250" t="s">
        <v>169</v>
      </c>
      <c r="GGP92" s="250" t="s">
        <v>169</v>
      </c>
      <c r="GGQ92" s="250" t="s">
        <v>169</v>
      </c>
      <c r="GGR92" s="250" t="s">
        <v>169</v>
      </c>
      <c r="GGS92" s="250" t="s">
        <v>169</v>
      </c>
      <c r="GGT92" s="250" t="s">
        <v>169</v>
      </c>
      <c r="GGU92" s="250" t="s">
        <v>169</v>
      </c>
      <c r="GGV92" s="250" t="s">
        <v>169</v>
      </c>
      <c r="GGW92" s="250" t="s">
        <v>169</v>
      </c>
      <c r="GGX92" s="250" t="s">
        <v>169</v>
      </c>
      <c r="GGY92" s="250" t="s">
        <v>169</v>
      </c>
      <c r="GGZ92" s="250" t="s">
        <v>169</v>
      </c>
      <c r="GHA92" s="250" t="s">
        <v>169</v>
      </c>
      <c r="GHB92" s="250" t="s">
        <v>169</v>
      </c>
      <c r="GHC92" s="250" t="s">
        <v>169</v>
      </c>
      <c r="GHD92" s="250" t="s">
        <v>169</v>
      </c>
      <c r="GHE92" s="250" t="s">
        <v>169</v>
      </c>
      <c r="GHF92" s="250" t="s">
        <v>169</v>
      </c>
      <c r="GHG92" s="250" t="s">
        <v>169</v>
      </c>
      <c r="GHH92" s="250" t="s">
        <v>169</v>
      </c>
      <c r="GHI92" s="250" t="s">
        <v>169</v>
      </c>
      <c r="GHJ92" s="250" t="s">
        <v>169</v>
      </c>
      <c r="GHK92" s="250" t="s">
        <v>169</v>
      </c>
      <c r="GHL92" s="250" t="s">
        <v>169</v>
      </c>
      <c r="GHM92" s="250" t="s">
        <v>169</v>
      </c>
      <c r="GHN92" s="250" t="s">
        <v>169</v>
      </c>
      <c r="GHO92" s="250" t="s">
        <v>169</v>
      </c>
      <c r="GHP92" s="250" t="s">
        <v>169</v>
      </c>
      <c r="GHQ92" s="250" t="s">
        <v>169</v>
      </c>
      <c r="GHR92" s="250" t="s">
        <v>169</v>
      </c>
      <c r="GHS92" s="250" t="s">
        <v>169</v>
      </c>
      <c r="GHT92" s="250" t="s">
        <v>169</v>
      </c>
      <c r="GHU92" s="250" t="s">
        <v>169</v>
      </c>
      <c r="GHV92" s="250" t="s">
        <v>169</v>
      </c>
      <c r="GHW92" s="250" t="s">
        <v>169</v>
      </c>
      <c r="GHX92" s="250" t="s">
        <v>169</v>
      </c>
      <c r="GHY92" s="250" t="s">
        <v>169</v>
      </c>
      <c r="GHZ92" s="250" t="s">
        <v>169</v>
      </c>
      <c r="GIA92" s="250" t="s">
        <v>169</v>
      </c>
      <c r="GIB92" s="250" t="s">
        <v>169</v>
      </c>
      <c r="GIC92" s="250" t="s">
        <v>169</v>
      </c>
      <c r="GID92" s="250" t="s">
        <v>169</v>
      </c>
      <c r="GIE92" s="250" t="s">
        <v>169</v>
      </c>
      <c r="GIF92" s="250" t="s">
        <v>169</v>
      </c>
      <c r="GIG92" s="250" t="s">
        <v>169</v>
      </c>
      <c r="GIH92" s="250" t="s">
        <v>169</v>
      </c>
      <c r="GII92" s="250" t="s">
        <v>169</v>
      </c>
      <c r="GIJ92" s="250" t="s">
        <v>169</v>
      </c>
      <c r="GIK92" s="250" t="s">
        <v>169</v>
      </c>
      <c r="GIL92" s="250" t="s">
        <v>169</v>
      </c>
      <c r="GIM92" s="250" t="s">
        <v>169</v>
      </c>
      <c r="GIN92" s="250" t="s">
        <v>169</v>
      </c>
      <c r="GIO92" s="250" t="s">
        <v>169</v>
      </c>
      <c r="GIP92" s="250" t="s">
        <v>169</v>
      </c>
      <c r="GIQ92" s="250" t="s">
        <v>169</v>
      </c>
      <c r="GIR92" s="250" t="s">
        <v>169</v>
      </c>
      <c r="GIS92" s="250" t="s">
        <v>169</v>
      </c>
      <c r="GIT92" s="250" t="s">
        <v>169</v>
      </c>
      <c r="GIU92" s="250" t="s">
        <v>169</v>
      </c>
      <c r="GIV92" s="250" t="s">
        <v>169</v>
      </c>
      <c r="GIW92" s="250" t="s">
        <v>169</v>
      </c>
      <c r="GIX92" s="250" t="s">
        <v>169</v>
      </c>
      <c r="GIY92" s="250" t="s">
        <v>169</v>
      </c>
      <c r="GIZ92" s="250" t="s">
        <v>169</v>
      </c>
      <c r="GJA92" s="250" t="s">
        <v>169</v>
      </c>
      <c r="GJB92" s="250" t="s">
        <v>169</v>
      </c>
      <c r="GJC92" s="250" t="s">
        <v>169</v>
      </c>
      <c r="GJD92" s="250" t="s">
        <v>169</v>
      </c>
      <c r="GJE92" s="250" t="s">
        <v>169</v>
      </c>
      <c r="GJF92" s="250" t="s">
        <v>169</v>
      </c>
      <c r="GJG92" s="250" t="s">
        <v>169</v>
      </c>
      <c r="GJH92" s="250" t="s">
        <v>169</v>
      </c>
      <c r="GJI92" s="250" t="s">
        <v>169</v>
      </c>
      <c r="GJJ92" s="250" t="s">
        <v>169</v>
      </c>
      <c r="GJK92" s="250" t="s">
        <v>169</v>
      </c>
      <c r="GJL92" s="250" t="s">
        <v>169</v>
      </c>
      <c r="GJM92" s="250" t="s">
        <v>169</v>
      </c>
      <c r="GJN92" s="250" t="s">
        <v>169</v>
      </c>
      <c r="GJO92" s="250" t="s">
        <v>169</v>
      </c>
      <c r="GJP92" s="250" t="s">
        <v>169</v>
      </c>
      <c r="GJQ92" s="250" t="s">
        <v>169</v>
      </c>
      <c r="GJR92" s="250" t="s">
        <v>169</v>
      </c>
      <c r="GJS92" s="250" t="s">
        <v>169</v>
      </c>
      <c r="GJT92" s="250" t="s">
        <v>169</v>
      </c>
      <c r="GJU92" s="250" t="s">
        <v>169</v>
      </c>
      <c r="GJV92" s="250" t="s">
        <v>169</v>
      </c>
      <c r="GJW92" s="250" t="s">
        <v>169</v>
      </c>
      <c r="GJX92" s="250" t="s">
        <v>169</v>
      </c>
      <c r="GJY92" s="250" t="s">
        <v>169</v>
      </c>
      <c r="GJZ92" s="250" t="s">
        <v>169</v>
      </c>
      <c r="GKA92" s="250" t="s">
        <v>169</v>
      </c>
      <c r="GKB92" s="250" t="s">
        <v>169</v>
      </c>
      <c r="GKC92" s="250" t="s">
        <v>169</v>
      </c>
      <c r="GKD92" s="250" t="s">
        <v>169</v>
      </c>
      <c r="GKE92" s="250" t="s">
        <v>169</v>
      </c>
      <c r="GKF92" s="250" t="s">
        <v>169</v>
      </c>
      <c r="GKG92" s="250" t="s">
        <v>169</v>
      </c>
      <c r="GKH92" s="250" t="s">
        <v>169</v>
      </c>
      <c r="GKI92" s="250" t="s">
        <v>169</v>
      </c>
      <c r="GKJ92" s="250" t="s">
        <v>169</v>
      </c>
      <c r="GKK92" s="250" t="s">
        <v>169</v>
      </c>
      <c r="GKL92" s="250" t="s">
        <v>169</v>
      </c>
      <c r="GKM92" s="250" t="s">
        <v>169</v>
      </c>
      <c r="GKN92" s="250" t="s">
        <v>169</v>
      </c>
      <c r="GKO92" s="250" t="s">
        <v>169</v>
      </c>
      <c r="GKP92" s="250" t="s">
        <v>169</v>
      </c>
      <c r="GKQ92" s="250" t="s">
        <v>169</v>
      </c>
      <c r="GKR92" s="250" t="s">
        <v>169</v>
      </c>
      <c r="GKS92" s="250" t="s">
        <v>169</v>
      </c>
      <c r="GKT92" s="250" t="s">
        <v>169</v>
      </c>
      <c r="GKU92" s="250" t="s">
        <v>169</v>
      </c>
      <c r="GKV92" s="250" t="s">
        <v>169</v>
      </c>
      <c r="GKW92" s="250" t="s">
        <v>169</v>
      </c>
      <c r="GKX92" s="250" t="s">
        <v>169</v>
      </c>
      <c r="GKY92" s="250" t="s">
        <v>169</v>
      </c>
      <c r="GKZ92" s="250" t="s">
        <v>169</v>
      </c>
      <c r="GLA92" s="250" t="s">
        <v>169</v>
      </c>
      <c r="GLB92" s="250" t="s">
        <v>169</v>
      </c>
      <c r="GLC92" s="250" t="s">
        <v>169</v>
      </c>
      <c r="GLD92" s="250" t="s">
        <v>169</v>
      </c>
      <c r="GLE92" s="250" t="s">
        <v>169</v>
      </c>
      <c r="GLF92" s="250" t="s">
        <v>169</v>
      </c>
      <c r="GLG92" s="250" t="s">
        <v>169</v>
      </c>
      <c r="GLH92" s="250" t="s">
        <v>169</v>
      </c>
      <c r="GLI92" s="250" t="s">
        <v>169</v>
      </c>
      <c r="GLJ92" s="250" t="s">
        <v>169</v>
      </c>
      <c r="GLK92" s="250" t="s">
        <v>169</v>
      </c>
      <c r="GLL92" s="250" t="s">
        <v>169</v>
      </c>
      <c r="GLM92" s="250" t="s">
        <v>169</v>
      </c>
      <c r="GLN92" s="250" t="s">
        <v>169</v>
      </c>
      <c r="GLO92" s="250" t="s">
        <v>169</v>
      </c>
      <c r="GLP92" s="250" t="s">
        <v>169</v>
      </c>
      <c r="GLQ92" s="250" t="s">
        <v>169</v>
      </c>
      <c r="GLR92" s="250" t="s">
        <v>169</v>
      </c>
      <c r="GLS92" s="250" t="s">
        <v>169</v>
      </c>
      <c r="GLT92" s="250" t="s">
        <v>169</v>
      </c>
      <c r="GLU92" s="250" t="s">
        <v>169</v>
      </c>
      <c r="GLV92" s="250" t="s">
        <v>169</v>
      </c>
      <c r="GLW92" s="250" t="s">
        <v>169</v>
      </c>
      <c r="GLX92" s="250" t="s">
        <v>169</v>
      </c>
      <c r="GLY92" s="250" t="s">
        <v>169</v>
      </c>
      <c r="GLZ92" s="250" t="s">
        <v>169</v>
      </c>
      <c r="GMA92" s="250" t="s">
        <v>169</v>
      </c>
      <c r="GMB92" s="250" t="s">
        <v>169</v>
      </c>
      <c r="GMC92" s="250" t="s">
        <v>169</v>
      </c>
      <c r="GMD92" s="250" t="s">
        <v>169</v>
      </c>
      <c r="GME92" s="250" t="s">
        <v>169</v>
      </c>
      <c r="GMF92" s="250" t="s">
        <v>169</v>
      </c>
      <c r="GMG92" s="250" t="s">
        <v>169</v>
      </c>
      <c r="GMH92" s="250" t="s">
        <v>169</v>
      </c>
      <c r="GMI92" s="250" t="s">
        <v>169</v>
      </c>
      <c r="GMJ92" s="250" t="s">
        <v>169</v>
      </c>
      <c r="GMK92" s="250" t="s">
        <v>169</v>
      </c>
      <c r="GML92" s="250" t="s">
        <v>169</v>
      </c>
      <c r="GMM92" s="250" t="s">
        <v>169</v>
      </c>
      <c r="GMN92" s="250" t="s">
        <v>169</v>
      </c>
      <c r="GMO92" s="250" t="s">
        <v>169</v>
      </c>
      <c r="GMP92" s="250" t="s">
        <v>169</v>
      </c>
      <c r="GMQ92" s="250" t="s">
        <v>169</v>
      </c>
      <c r="GMR92" s="250" t="s">
        <v>169</v>
      </c>
      <c r="GMS92" s="250" t="s">
        <v>169</v>
      </c>
      <c r="GMT92" s="250" t="s">
        <v>169</v>
      </c>
      <c r="GMU92" s="250" t="s">
        <v>169</v>
      </c>
      <c r="GMV92" s="250" t="s">
        <v>169</v>
      </c>
      <c r="GMW92" s="250" t="s">
        <v>169</v>
      </c>
      <c r="GMX92" s="250" t="s">
        <v>169</v>
      </c>
      <c r="GMY92" s="250" t="s">
        <v>169</v>
      </c>
      <c r="GMZ92" s="250" t="s">
        <v>169</v>
      </c>
      <c r="GNA92" s="250" t="s">
        <v>169</v>
      </c>
      <c r="GNB92" s="250" t="s">
        <v>169</v>
      </c>
      <c r="GNC92" s="250" t="s">
        <v>169</v>
      </c>
      <c r="GND92" s="250" t="s">
        <v>169</v>
      </c>
      <c r="GNE92" s="250" t="s">
        <v>169</v>
      </c>
      <c r="GNF92" s="250" t="s">
        <v>169</v>
      </c>
      <c r="GNG92" s="250" t="s">
        <v>169</v>
      </c>
      <c r="GNH92" s="250" t="s">
        <v>169</v>
      </c>
      <c r="GNI92" s="250" t="s">
        <v>169</v>
      </c>
      <c r="GNJ92" s="250" t="s">
        <v>169</v>
      </c>
      <c r="GNK92" s="250" t="s">
        <v>169</v>
      </c>
      <c r="GNL92" s="250" t="s">
        <v>169</v>
      </c>
      <c r="GNM92" s="250" t="s">
        <v>169</v>
      </c>
      <c r="GNN92" s="250" t="s">
        <v>169</v>
      </c>
      <c r="GNO92" s="250" t="s">
        <v>169</v>
      </c>
      <c r="GNP92" s="250" t="s">
        <v>169</v>
      </c>
      <c r="GNQ92" s="250" t="s">
        <v>169</v>
      </c>
      <c r="GNR92" s="250" t="s">
        <v>169</v>
      </c>
      <c r="GNS92" s="250" t="s">
        <v>169</v>
      </c>
      <c r="GNT92" s="250" t="s">
        <v>169</v>
      </c>
      <c r="GNU92" s="250" t="s">
        <v>169</v>
      </c>
      <c r="GNV92" s="250" t="s">
        <v>169</v>
      </c>
      <c r="GNW92" s="250" t="s">
        <v>169</v>
      </c>
      <c r="GNX92" s="250" t="s">
        <v>169</v>
      </c>
      <c r="GNY92" s="250" t="s">
        <v>169</v>
      </c>
      <c r="GNZ92" s="250" t="s">
        <v>169</v>
      </c>
      <c r="GOA92" s="250" t="s">
        <v>169</v>
      </c>
      <c r="GOB92" s="250" t="s">
        <v>169</v>
      </c>
      <c r="GOC92" s="250" t="s">
        <v>169</v>
      </c>
      <c r="GOD92" s="250" t="s">
        <v>169</v>
      </c>
      <c r="GOE92" s="250" t="s">
        <v>169</v>
      </c>
      <c r="GOF92" s="250" t="s">
        <v>169</v>
      </c>
      <c r="GOG92" s="250" t="s">
        <v>169</v>
      </c>
      <c r="GOH92" s="250" t="s">
        <v>169</v>
      </c>
      <c r="GOI92" s="250" t="s">
        <v>169</v>
      </c>
      <c r="GOJ92" s="250" t="s">
        <v>169</v>
      </c>
      <c r="GOK92" s="250" t="s">
        <v>169</v>
      </c>
      <c r="GOL92" s="250" t="s">
        <v>169</v>
      </c>
      <c r="GOM92" s="250" t="s">
        <v>169</v>
      </c>
      <c r="GON92" s="250" t="s">
        <v>169</v>
      </c>
      <c r="GOO92" s="250" t="s">
        <v>169</v>
      </c>
      <c r="GOP92" s="250" t="s">
        <v>169</v>
      </c>
      <c r="GOQ92" s="250" t="s">
        <v>169</v>
      </c>
      <c r="GOR92" s="250" t="s">
        <v>169</v>
      </c>
      <c r="GOS92" s="250" t="s">
        <v>169</v>
      </c>
      <c r="GOT92" s="250" t="s">
        <v>169</v>
      </c>
      <c r="GOU92" s="250" t="s">
        <v>169</v>
      </c>
      <c r="GOV92" s="250" t="s">
        <v>169</v>
      </c>
      <c r="GOW92" s="250" t="s">
        <v>169</v>
      </c>
      <c r="GOX92" s="250" t="s">
        <v>169</v>
      </c>
      <c r="GOY92" s="250" t="s">
        <v>169</v>
      </c>
      <c r="GOZ92" s="250" t="s">
        <v>169</v>
      </c>
      <c r="GPA92" s="250" t="s">
        <v>169</v>
      </c>
      <c r="GPB92" s="250" t="s">
        <v>169</v>
      </c>
      <c r="GPC92" s="250" t="s">
        <v>169</v>
      </c>
      <c r="GPD92" s="250" t="s">
        <v>169</v>
      </c>
      <c r="GPE92" s="250" t="s">
        <v>169</v>
      </c>
      <c r="GPF92" s="250" t="s">
        <v>169</v>
      </c>
      <c r="GPG92" s="250" t="s">
        <v>169</v>
      </c>
      <c r="GPH92" s="250" t="s">
        <v>169</v>
      </c>
      <c r="GPI92" s="250" t="s">
        <v>169</v>
      </c>
      <c r="GPJ92" s="250" t="s">
        <v>169</v>
      </c>
      <c r="GPK92" s="250" t="s">
        <v>169</v>
      </c>
      <c r="GPL92" s="250" t="s">
        <v>169</v>
      </c>
      <c r="GPM92" s="250" t="s">
        <v>169</v>
      </c>
      <c r="GPN92" s="250" t="s">
        <v>169</v>
      </c>
      <c r="GPO92" s="250" t="s">
        <v>169</v>
      </c>
      <c r="GPP92" s="250" t="s">
        <v>169</v>
      </c>
      <c r="GPQ92" s="250" t="s">
        <v>169</v>
      </c>
      <c r="GPR92" s="250" t="s">
        <v>169</v>
      </c>
      <c r="GPS92" s="250" t="s">
        <v>169</v>
      </c>
      <c r="GPT92" s="250" t="s">
        <v>169</v>
      </c>
      <c r="GPU92" s="250" t="s">
        <v>169</v>
      </c>
      <c r="GPV92" s="250" t="s">
        <v>169</v>
      </c>
      <c r="GPW92" s="250" t="s">
        <v>169</v>
      </c>
      <c r="GPX92" s="250" t="s">
        <v>169</v>
      </c>
      <c r="GPY92" s="250" t="s">
        <v>169</v>
      </c>
      <c r="GPZ92" s="250" t="s">
        <v>169</v>
      </c>
      <c r="GQA92" s="250" t="s">
        <v>169</v>
      </c>
      <c r="GQB92" s="250" t="s">
        <v>169</v>
      </c>
      <c r="GQC92" s="250" t="s">
        <v>169</v>
      </c>
      <c r="GQD92" s="250" t="s">
        <v>169</v>
      </c>
      <c r="GQE92" s="250" t="s">
        <v>169</v>
      </c>
      <c r="GQF92" s="250" t="s">
        <v>169</v>
      </c>
      <c r="GQG92" s="250" t="s">
        <v>169</v>
      </c>
      <c r="GQH92" s="250" t="s">
        <v>169</v>
      </c>
      <c r="GQI92" s="250" t="s">
        <v>169</v>
      </c>
      <c r="GQJ92" s="250" t="s">
        <v>169</v>
      </c>
      <c r="GQK92" s="250" t="s">
        <v>169</v>
      </c>
      <c r="GQL92" s="250" t="s">
        <v>169</v>
      </c>
      <c r="GQM92" s="250" t="s">
        <v>169</v>
      </c>
      <c r="GQN92" s="250" t="s">
        <v>169</v>
      </c>
      <c r="GQO92" s="250" t="s">
        <v>169</v>
      </c>
      <c r="GQP92" s="250" t="s">
        <v>169</v>
      </c>
      <c r="GQQ92" s="250" t="s">
        <v>169</v>
      </c>
      <c r="GQR92" s="250" t="s">
        <v>169</v>
      </c>
      <c r="GQS92" s="250" t="s">
        <v>169</v>
      </c>
      <c r="GQT92" s="250" t="s">
        <v>169</v>
      </c>
      <c r="GQU92" s="250" t="s">
        <v>169</v>
      </c>
      <c r="GQV92" s="250" t="s">
        <v>169</v>
      </c>
      <c r="GQW92" s="250" t="s">
        <v>169</v>
      </c>
      <c r="GQX92" s="250" t="s">
        <v>169</v>
      </c>
      <c r="GQY92" s="250" t="s">
        <v>169</v>
      </c>
      <c r="GQZ92" s="250" t="s">
        <v>169</v>
      </c>
      <c r="GRA92" s="250" t="s">
        <v>169</v>
      </c>
      <c r="GRB92" s="250" t="s">
        <v>169</v>
      </c>
      <c r="GRC92" s="250" t="s">
        <v>169</v>
      </c>
      <c r="GRD92" s="250" t="s">
        <v>169</v>
      </c>
      <c r="GRE92" s="250" t="s">
        <v>169</v>
      </c>
      <c r="GRF92" s="250" t="s">
        <v>169</v>
      </c>
      <c r="GRG92" s="250" t="s">
        <v>169</v>
      </c>
      <c r="GRH92" s="250" t="s">
        <v>169</v>
      </c>
      <c r="GRI92" s="250" t="s">
        <v>169</v>
      </c>
      <c r="GRJ92" s="250" t="s">
        <v>169</v>
      </c>
      <c r="GRK92" s="250" t="s">
        <v>169</v>
      </c>
      <c r="GRL92" s="250" t="s">
        <v>169</v>
      </c>
      <c r="GRM92" s="250" t="s">
        <v>169</v>
      </c>
      <c r="GRN92" s="250" t="s">
        <v>169</v>
      </c>
      <c r="GRO92" s="250" t="s">
        <v>169</v>
      </c>
      <c r="GRP92" s="250" t="s">
        <v>169</v>
      </c>
      <c r="GRQ92" s="250" t="s">
        <v>169</v>
      </c>
      <c r="GRR92" s="250" t="s">
        <v>169</v>
      </c>
      <c r="GRS92" s="250" t="s">
        <v>169</v>
      </c>
      <c r="GRT92" s="250" t="s">
        <v>169</v>
      </c>
      <c r="GRU92" s="250" t="s">
        <v>169</v>
      </c>
      <c r="GRV92" s="250" t="s">
        <v>169</v>
      </c>
      <c r="GRW92" s="250" t="s">
        <v>169</v>
      </c>
      <c r="GRX92" s="250" t="s">
        <v>169</v>
      </c>
      <c r="GRY92" s="250" t="s">
        <v>169</v>
      </c>
      <c r="GRZ92" s="250" t="s">
        <v>169</v>
      </c>
      <c r="GSA92" s="250" t="s">
        <v>169</v>
      </c>
      <c r="GSB92" s="250" t="s">
        <v>169</v>
      </c>
      <c r="GSC92" s="250" t="s">
        <v>169</v>
      </c>
      <c r="GSD92" s="250" t="s">
        <v>169</v>
      </c>
      <c r="GSE92" s="250" t="s">
        <v>169</v>
      </c>
      <c r="GSF92" s="250" t="s">
        <v>169</v>
      </c>
      <c r="GSG92" s="250" t="s">
        <v>169</v>
      </c>
      <c r="GSH92" s="250" t="s">
        <v>169</v>
      </c>
      <c r="GSI92" s="250" t="s">
        <v>169</v>
      </c>
      <c r="GSJ92" s="250" t="s">
        <v>169</v>
      </c>
      <c r="GSK92" s="250" t="s">
        <v>169</v>
      </c>
      <c r="GSL92" s="250" t="s">
        <v>169</v>
      </c>
      <c r="GSM92" s="250" t="s">
        <v>169</v>
      </c>
      <c r="GSN92" s="250" t="s">
        <v>169</v>
      </c>
      <c r="GSO92" s="250" t="s">
        <v>169</v>
      </c>
      <c r="GSP92" s="250" t="s">
        <v>169</v>
      </c>
      <c r="GSQ92" s="250" t="s">
        <v>169</v>
      </c>
      <c r="GSR92" s="250" t="s">
        <v>169</v>
      </c>
      <c r="GSS92" s="250" t="s">
        <v>169</v>
      </c>
      <c r="GST92" s="250" t="s">
        <v>169</v>
      </c>
      <c r="GSU92" s="250" t="s">
        <v>169</v>
      </c>
      <c r="GSV92" s="250" t="s">
        <v>169</v>
      </c>
      <c r="GSW92" s="250" t="s">
        <v>169</v>
      </c>
      <c r="GSX92" s="250" t="s">
        <v>169</v>
      </c>
      <c r="GSY92" s="250" t="s">
        <v>169</v>
      </c>
      <c r="GSZ92" s="250" t="s">
        <v>169</v>
      </c>
      <c r="GTA92" s="250" t="s">
        <v>169</v>
      </c>
      <c r="GTB92" s="250" t="s">
        <v>169</v>
      </c>
      <c r="GTC92" s="250" t="s">
        <v>169</v>
      </c>
      <c r="GTD92" s="250" t="s">
        <v>169</v>
      </c>
      <c r="GTE92" s="250" t="s">
        <v>169</v>
      </c>
      <c r="GTF92" s="250" t="s">
        <v>169</v>
      </c>
      <c r="GTG92" s="250" t="s">
        <v>169</v>
      </c>
      <c r="GTH92" s="250" t="s">
        <v>169</v>
      </c>
      <c r="GTI92" s="250" t="s">
        <v>169</v>
      </c>
      <c r="GTJ92" s="250" t="s">
        <v>169</v>
      </c>
      <c r="GTK92" s="250" t="s">
        <v>169</v>
      </c>
      <c r="GTL92" s="250" t="s">
        <v>169</v>
      </c>
      <c r="GTM92" s="250" t="s">
        <v>169</v>
      </c>
      <c r="GTN92" s="250" t="s">
        <v>169</v>
      </c>
      <c r="GTO92" s="250" t="s">
        <v>169</v>
      </c>
      <c r="GTP92" s="250" t="s">
        <v>169</v>
      </c>
      <c r="GTQ92" s="250" t="s">
        <v>169</v>
      </c>
      <c r="GTR92" s="250" t="s">
        <v>169</v>
      </c>
      <c r="GTS92" s="250" t="s">
        <v>169</v>
      </c>
      <c r="GTT92" s="250" t="s">
        <v>169</v>
      </c>
      <c r="GTU92" s="250" t="s">
        <v>169</v>
      </c>
      <c r="GTV92" s="250" t="s">
        <v>169</v>
      </c>
      <c r="GTW92" s="250" t="s">
        <v>169</v>
      </c>
      <c r="GTX92" s="250" t="s">
        <v>169</v>
      </c>
      <c r="GTY92" s="250" t="s">
        <v>169</v>
      </c>
      <c r="GTZ92" s="250" t="s">
        <v>169</v>
      </c>
      <c r="GUA92" s="250" t="s">
        <v>169</v>
      </c>
      <c r="GUB92" s="250" t="s">
        <v>169</v>
      </c>
      <c r="GUC92" s="250" t="s">
        <v>169</v>
      </c>
      <c r="GUD92" s="250" t="s">
        <v>169</v>
      </c>
      <c r="GUE92" s="250" t="s">
        <v>169</v>
      </c>
      <c r="GUF92" s="250" t="s">
        <v>169</v>
      </c>
      <c r="GUG92" s="250" t="s">
        <v>169</v>
      </c>
      <c r="GUH92" s="250" t="s">
        <v>169</v>
      </c>
      <c r="GUI92" s="250" t="s">
        <v>169</v>
      </c>
      <c r="GUJ92" s="250" t="s">
        <v>169</v>
      </c>
      <c r="GUK92" s="250" t="s">
        <v>169</v>
      </c>
      <c r="GUL92" s="250" t="s">
        <v>169</v>
      </c>
      <c r="GUM92" s="250" t="s">
        <v>169</v>
      </c>
      <c r="GUN92" s="250" t="s">
        <v>169</v>
      </c>
      <c r="GUO92" s="250" t="s">
        <v>169</v>
      </c>
      <c r="GUP92" s="250" t="s">
        <v>169</v>
      </c>
      <c r="GUQ92" s="250" t="s">
        <v>169</v>
      </c>
      <c r="GUR92" s="250" t="s">
        <v>169</v>
      </c>
      <c r="GUS92" s="250" t="s">
        <v>169</v>
      </c>
      <c r="GUT92" s="250" t="s">
        <v>169</v>
      </c>
      <c r="GUU92" s="250" t="s">
        <v>169</v>
      </c>
      <c r="GUV92" s="250" t="s">
        <v>169</v>
      </c>
      <c r="GUW92" s="250" t="s">
        <v>169</v>
      </c>
      <c r="GUX92" s="250" t="s">
        <v>169</v>
      </c>
      <c r="GUY92" s="250" t="s">
        <v>169</v>
      </c>
      <c r="GUZ92" s="250" t="s">
        <v>169</v>
      </c>
      <c r="GVA92" s="250" t="s">
        <v>169</v>
      </c>
      <c r="GVB92" s="250" t="s">
        <v>169</v>
      </c>
      <c r="GVC92" s="250" t="s">
        <v>169</v>
      </c>
      <c r="GVD92" s="250" t="s">
        <v>169</v>
      </c>
      <c r="GVE92" s="250" t="s">
        <v>169</v>
      </c>
      <c r="GVF92" s="250" t="s">
        <v>169</v>
      </c>
      <c r="GVG92" s="250" t="s">
        <v>169</v>
      </c>
      <c r="GVH92" s="250" t="s">
        <v>169</v>
      </c>
      <c r="GVI92" s="250" t="s">
        <v>169</v>
      </c>
      <c r="GVJ92" s="250" t="s">
        <v>169</v>
      </c>
      <c r="GVK92" s="250" t="s">
        <v>169</v>
      </c>
      <c r="GVL92" s="250" t="s">
        <v>169</v>
      </c>
      <c r="GVM92" s="250" t="s">
        <v>169</v>
      </c>
      <c r="GVN92" s="250" t="s">
        <v>169</v>
      </c>
      <c r="GVO92" s="250" t="s">
        <v>169</v>
      </c>
      <c r="GVP92" s="250" t="s">
        <v>169</v>
      </c>
      <c r="GVQ92" s="250" t="s">
        <v>169</v>
      </c>
      <c r="GVR92" s="250" t="s">
        <v>169</v>
      </c>
      <c r="GVS92" s="250" t="s">
        <v>169</v>
      </c>
      <c r="GVT92" s="250" t="s">
        <v>169</v>
      </c>
      <c r="GVU92" s="250" t="s">
        <v>169</v>
      </c>
      <c r="GVV92" s="250" t="s">
        <v>169</v>
      </c>
      <c r="GVW92" s="250" t="s">
        <v>169</v>
      </c>
      <c r="GVX92" s="250" t="s">
        <v>169</v>
      </c>
      <c r="GVY92" s="250" t="s">
        <v>169</v>
      </c>
      <c r="GVZ92" s="250" t="s">
        <v>169</v>
      </c>
      <c r="GWA92" s="250" t="s">
        <v>169</v>
      </c>
      <c r="GWB92" s="250" t="s">
        <v>169</v>
      </c>
      <c r="GWC92" s="250" t="s">
        <v>169</v>
      </c>
      <c r="GWD92" s="250" t="s">
        <v>169</v>
      </c>
      <c r="GWE92" s="250" t="s">
        <v>169</v>
      </c>
      <c r="GWF92" s="250" t="s">
        <v>169</v>
      </c>
      <c r="GWG92" s="250" t="s">
        <v>169</v>
      </c>
      <c r="GWH92" s="250" t="s">
        <v>169</v>
      </c>
      <c r="GWI92" s="250" t="s">
        <v>169</v>
      </c>
      <c r="GWJ92" s="250" t="s">
        <v>169</v>
      </c>
      <c r="GWK92" s="250" t="s">
        <v>169</v>
      </c>
      <c r="GWL92" s="250" t="s">
        <v>169</v>
      </c>
      <c r="GWM92" s="250" t="s">
        <v>169</v>
      </c>
      <c r="GWN92" s="250" t="s">
        <v>169</v>
      </c>
      <c r="GWO92" s="250" t="s">
        <v>169</v>
      </c>
      <c r="GWP92" s="250" t="s">
        <v>169</v>
      </c>
      <c r="GWQ92" s="250" t="s">
        <v>169</v>
      </c>
      <c r="GWR92" s="250" t="s">
        <v>169</v>
      </c>
      <c r="GWS92" s="250" t="s">
        <v>169</v>
      </c>
      <c r="GWT92" s="250" t="s">
        <v>169</v>
      </c>
      <c r="GWU92" s="250" t="s">
        <v>169</v>
      </c>
      <c r="GWV92" s="250" t="s">
        <v>169</v>
      </c>
      <c r="GWW92" s="250" t="s">
        <v>169</v>
      </c>
      <c r="GWX92" s="250" t="s">
        <v>169</v>
      </c>
      <c r="GWY92" s="250" t="s">
        <v>169</v>
      </c>
      <c r="GWZ92" s="250" t="s">
        <v>169</v>
      </c>
      <c r="GXA92" s="250" t="s">
        <v>169</v>
      </c>
      <c r="GXB92" s="250" t="s">
        <v>169</v>
      </c>
      <c r="GXC92" s="250" t="s">
        <v>169</v>
      </c>
      <c r="GXD92" s="250" t="s">
        <v>169</v>
      </c>
      <c r="GXE92" s="250" t="s">
        <v>169</v>
      </c>
      <c r="GXF92" s="250" t="s">
        <v>169</v>
      </c>
      <c r="GXG92" s="250" t="s">
        <v>169</v>
      </c>
      <c r="GXH92" s="250" t="s">
        <v>169</v>
      </c>
      <c r="GXI92" s="250" t="s">
        <v>169</v>
      </c>
      <c r="GXJ92" s="250" t="s">
        <v>169</v>
      </c>
      <c r="GXK92" s="250" t="s">
        <v>169</v>
      </c>
      <c r="GXL92" s="250" t="s">
        <v>169</v>
      </c>
      <c r="GXM92" s="250" t="s">
        <v>169</v>
      </c>
      <c r="GXN92" s="250" t="s">
        <v>169</v>
      </c>
      <c r="GXO92" s="250" t="s">
        <v>169</v>
      </c>
      <c r="GXP92" s="250" t="s">
        <v>169</v>
      </c>
      <c r="GXQ92" s="250" t="s">
        <v>169</v>
      </c>
      <c r="GXR92" s="250" t="s">
        <v>169</v>
      </c>
      <c r="GXS92" s="250" t="s">
        <v>169</v>
      </c>
      <c r="GXT92" s="250" t="s">
        <v>169</v>
      </c>
      <c r="GXU92" s="250" t="s">
        <v>169</v>
      </c>
      <c r="GXV92" s="250" t="s">
        <v>169</v>
      </c>
      <c r="GXW92" s="250" t="s">
        <v>169</v>
      </c>
      <c r="GXX92" s="250" t="s">
        <v>169</v>
      </c>
      <c r="GXY92" s="250" t="s">
        <v>169</v>
      </c>
      <c r="GXZ92" s="250" t="s">
        <v>169</v>
      </c>
      <c r="GYA92" s="250" t="s">
        <v>169</v>
      </c>
      <c r="GYB92" s="250" t="s">
        <v>169</v>
      </c>
      <c r="GYC92" s="250" t="s">
        <v>169</v>
      </c>
      <c r="GYD92" s="250" t="s">
        <v>169</v>
      </c>
      <c r="GYE92" s="250" t="s">
        <v>169</v>
      </c>
      <c r="GYF92" s="250" t="s">
        <v>169</v>
      </c>
      <c r="GYG92" s="250" t="s">
        <v>169</v>
      </c>
      <c r="GYH92" s="250" t="s">
        <v>169</v>
      </c>
      <c r="GYI92" s="250" t="s">
        <v>169</v>
      </c>
      <c r="GYJ92" s="250" t="s">
        <v>169</v>
      </c>
      <c r="GYK92" s="250" t="s">
        <v>169</v>
      </c>
      <c r="GYL92" s="250" t="s">
        <v>169</v>
      </c>
      <c r="GYM92" s="250" t="s">
        <v>169</v>
      </c>
      <c r="GYN92" s="250" t="s">
        <v>169</v>
      </c>
      <c r="GYO92" s="250" t="s">
        <v>169</v>
      </c>
      <c r="GYP92" s="250" t="s">
        <v>169</v>
      </c>
      <c r="GYQ92" s="250" t="s">
        <v>169</v>
      </c>
      <c r="GYR92" s="250" t="s">
        <v>169</v>
      </c>
      <c r="GYS92" s="250" t="s">
        <v>169</v>
      </c>
      <c r="GYT92" s="250" t="s">
        <v>169</v>
      </c>
      <c r="GYU92" s="250" t="s">
        <v>169</v>
      </c>
      <c r="GYV92" s="250" t="s">
        <v>169</v>
      </c>
      <c r="GYW92" s="250" t="s">
        <v>169</v>
      </c>
      <c r="GYX92" s="250" t="s">
        <v>169</v>
      </c>
      <c r="GYY92" s="250" t="s">
        <v>169</v>
      </c>
      <c r="GYZ92" s="250" t="s">
        <v>169</v>
      </c>
      <c r="GZA92" s="250" t="s">
        <v>169</v>
      </c>
      <c r="GZB92" s="250" t="s">
        <v>169</v>
      </c>
      <c r="GZC92" s="250" t="s">
        <v>169</v>
      </c>
      <c r="GZD92" s="250" t="s">
        <v>169</v>
      </c>
      <c r="GZE92" s="250" t="s">
        <v>169</v>
      </c>
      <c r="GZF92" s="250" t="s">
        <v>169</v>
      </c>
      <c r="GZG92" s="250" t="s">
        <v>169</v>
      </c>
      <c r="GZH92" s="250" t="s">
        <v>169</v>
      </c>
      <c r="GZI92" s="250" t="s">
        <v>169</v>
      </c>
      <c r="GZJ92" s="250" t="s">
        <v>169</v>
      </c>
      <c r="GZK92" s="250" t="s">
        <v>169</v>
      </c>
      <c r="GZL92" s="250" t="s">
        <v>169</v>
      </c>
      <c r="GZM92" s="250" t="s">
        <v>169</v>
      </c>
      <c r="GZN92" s="250" t="s">
        <v>169</v>
      </c>
      <c r="GZO92" s="250" t="s">
        <v>169</v>
      </c>
      <c r="GZP92" s="250" t="s">
        <v>169</v>
      </c>
      <c r="GZQ92" s="250" t="s">
        <v>169</v>
      </c>
      <c r="GZR92" s="250" t="s">
        <v>169</v>
      </c>
      <c r="GZS92" s="250" t="s">
        <v>169</v>
      </c>
      <c r="GZT92" s="250" t="s">
        <v>169</v>
      </c>
      <c r="GZU92" s="250" t="s">
        <v>169</v>
      </c>
      <c r="GZV92" s="250" t="s">
        <v>169</v>
      </c>
      <c r="GZW92" s="250" t="s">
        <v>169</v>
      </c>
      <c r="GZX92" s="250" t="s">
        <v>169</v>
      </c>
      <c r="GZY92" s="250" t="s">
        <v>169</v>
      </c>
      <c r="GZZ92" s="250" t="s">
        <v>169</v>
      </c>
      <c r="HAA92" s="250" t="s">
        <v>169</v>
      </c>
      <c r="HAB92" s="250" t="s">
        <v>169</v>
      </c>
      <c r="HAC92" s="250" t="s">
        <v>169</v>
      </c>
      <c r="HAD92" s="250" t="s">
        <v>169</v>
      </c>
      <c r="HAE92" s="250" t="s">
        <v>169</v>
      </c>
      <c r="HAF92" s="250" t="s">
        <v>169</v>
      </c>
      <c r="HAG92" s="250" t="s">
        <v>169</v>
      </c>
      <c r="HAH92" s="250" t="s">
        <v>169</v>
      </c>
      <c r="HAI92" s="250" t="s">
        <v>169</v>
      </c>
      <c r="HAJ92" s="250" t="s">
        <v>169</v>
      </c>
      <c r="HAK92" s="250" t="s">
        <v>169</v>
      </c>
      <c r="HAL92" s="250" t="s">
        <v>169</v>
      </c>
      <c r="HAM92" s="250" t="s">
        <v>169</v>
      </c>
      <c r="HAN92" s="250" t="s">
        <v>169</v>
      </c>
      <c r="HAO92" s="250" t="s">
        <v>169</v>
      </c>
      <c r="HAP92" s="250" t="s">
        <v>169</v>
      </c>
      <c r="HAQ92" s="250" t="s">
        <v>169</v>
      </c>
      <c r="HAR92" s="250" t="s">
        <v>169</v>
      </c>
      <c r="HAS92" s="250" t="s">
        <v>169</v>
      </c>
      <c r="HAT92" s="250" t="s">
        <v>169</v>
      </c>
      <c r="HAU92" s="250" t="s">
        <v>169</v>
      </c>
      <c r="HAV92" s="250" t="s">
        <v>169</v>
      </c>
      <c r="HAW92" s="250" t="s">
        <v>169</v>
      </c>
      <c r="HAX92" s="250" t="s">
        <v>169</v>
      </c>
      <c r="HAY92" s="250" t="s">
        <v>169</v>
      </c>
      <c r="HAZ92" s="250" t="s">
        <v>169</v>
      </c>
      <c r="HBA92" s="250" t="s">
        <v>169</v>
      </c>
      <c r="HBB92" s="250" t="s">
        <v>169</v>
      </c>
      <c r="HBC92" s="250" t="s">
        <v>169</v>
      </c>
      <c r="HBD92" s="250" t="s">
        <v>169</v>
      </c>
      <c r="HBE92" s="250" t="s">
        <v>169</v>
      </c>
      <c r="HBF92" s="250" t="s">
        <v>169</v>
      </c>
      <c r="HBG92" s="250" t="s">
        <v>169</v>
      </c>
      <c r="HBH92" s="250" t="s">
        <v>169</v>
      </c>
      <c r="HBI92" s="250" t="s">
        <v>169</v>
      </c>
      <c r="HBJ92" s="250" t="s">
        <v>169</v>
      </c>
      <c r="HBK92" s="250" t="s">
        <v>169</v>
      </c>
      <c r="HBL92" s="250" t="s">
        <v>169</v>
      </c>
      <c r="HBM92" s="250" t="s">
        <v>169</v>
      </c>
      <c r="HBN92" s="250" t="s">
        <v>169</v>
      </c>
      <c r="HBO92" s="250" t="s">
        <v>169</v>
      </c>
      <c r="HBP92" s="250" t="s">
        <v>169</v>
      </c>
      <c r="HBQ92" s="250" t="s">
        <v>169</v>
      </c>
      <c r="HBR92" s="250" t="s">
        <v>169</v>
      </c>
      <c r="HBS92" s="250" t="s">
        <v>169</v>
      </c>
      <c r="HBT92" s="250" t="s">
        <v>169</v>
      </c>
      <c r="HBU92" s="250" t="s">
        <v>169</v>
      </c>
      <c r="HBV92" s="250" t="s">
        <v>169</v>
      </c>
      <c r="HBW92" s="250" t="s">
        <v>169</v>
      </c>
      <c r="HBX92" s="250" t="s">
        <v>169</v>
      </c>
      <c r="HBY92" s="250" t="s">
        <v>169</v>
      </c>
      <c r="HBZ92" s="250" t="s">
        <v>169</v>
      </c>
      <c r="HCA92" s="250" t="s">
        <v>169</v>
      </c>
      <c r="HCB92" s="250" t="s">
        <v>169</v>
      </c>
      <c r="HCC92" s="250" t="s">
        <v>169</v>
      </c>
      <c r="HCD92" s="250" t="s">
        <v>169</v>
      </c>
      <c r="HCE92" s="250" t="s">
        <v>169</v>
      </c>
      <c r="HCF92" s="250" t="s">
        <v>169</v>
      </c>
      <c r="HCG92" s="250" t="s">
        <v>169</v>
      </c>
      <c r="HCH92" s="250" t="s">
        <v>169</v>
      </c>
      <c r="HCI92" s="250" t="s">
        <v>169</v>
      </c>
      <c r="HCJ92" s="250" t="s">
        <v>169</v>
      </c>
      <c r="HCK92" s="250" t="s">
        <v>169</v>
      </c>
      <c r="HCL92" s="250" t="s">
        <v>169</v>
      </c>
      <c r="HCM92" s="250" t="s">
        <v>169</v>
      </c>
      <c r="HCN92" s="250" t="s">
        <v>169</v>
      </c>
      <c r="HCO92" s="250" t="s">
        <v>169</v>
      </c>
      <c r="HCP92" s="250" t="s">
        <v>169</v>
      </c>
      <c r="HCQ92" s="250" t="s">
        <v>169</v>
      </c>
      <c r="HCR92" s="250" t="s">
        <v>169</v>
      </c>
      <c r="HCS92" s="250" t="s">
        <v>169</v>
      </c>
      <c r="HCT92" s="250" t="s">
        <v>169</v>
      </c>
      <c r="HCU92" s="250" t="s">
        <v>169</v>
      </c>
      <c r="HCV92" s="250" t="s">
        <v>169</v>
      </c>
      <c r="HCW92" s="250" t="s">
        <v>169</v>
      </c>
      <c r="HCX92" s="250" t="s">
        <v>169</v>
      </c>
      <c r="HCY92" s="250" t="s">
        <v>169</v>
      </c>
      <c r="HCZ92" s="250" t="s">
        <v>169</v>
      </c>
      <c r="HDA92" s="250" t="s">
        <v>169</v>
      </c>
      <c r="HDB92" s="250" t="s">
        <v>169</v>
      </c>
      <c r="HDC92" s="250" t="s">
        <v>169</v>
      </c>
      <c r="HDD92" s="250" t="s">
        <v>169</v>
      </c>
      <c r="HDE92" s="250" t="s">
        <v>169</v>
      </c>
      <c r="HDF92" s="250" t="s">
        <v>169</v>
      </c>
      <c r="HDG92" s="250" t="s">
        <v>169</v>
      </c>
      <c r="HDH92" s="250" t="s">
        <v>169</v>
      </c>
      <c r="HDI92" s="250" t="s">
        <v>169</v>
      </c>
      <c r="HDJ92" s="250" t="s">
        <v>169</v>
      </c>
      <c r="HDK92" s="250" t="s">
        <v>169</v>
      </c>
      <c r="HDL92" s="250" t="s">
        <v>169</v>
      </c>
      <c r="HDM92" s="250" t="s">
        <v>169</v>
      </c>
      <c r="HDN92" s="250" t="s">
        <v>169</v>
      </c>
      <c r="HDO92" s="250" t="s">
        <v>169</v>
      </c>
      <c r="HDP92" s="250" t="s">
        <v>169</v>
      </c>
      <c r="HDQ92" s="250" t="s">
        <v>169</v>
      </c>
      <c r="HDR92" s="250" t="s">
        <v>169</v>
      </c>
      <c r="HDS92" s="250" t="s">
        <v>169</v>
      </c>
      <c r="HDT92" s="250" t="s">
        <v>169</v>
      </c>
      <c r="HDU92" s="250" t="s">
        <v>169</v>
      </c>
      <c r="HDV92" s="250" t="s">
        <v>169</v>
      </c>
      <c r="HDW92" s="250" t="s">
        <v>169</v>
      </c>
      <c r="HDX92" s="250" t="s">
        <v>169</v>
      </c>
      <c r="HDY92" s="250" t="s">
        <v>169</v>
      </c>
      <c r="HDZ92" s="250" t="s">
        <v>169</v>
      </c>
      <c r="HEA92" s="250" t="s">
        <v>169</v>
      </c>
      <c r="HEB92" s="250" t="s">
        <v>169</v>
      </c>
      <c r="HEC92" s="250" t="s">
        <v>169</v>
      </c>
      <c r="HED92" s="250" t="s">
        <v>169</v>
      </c>
      <c r="HEE92" s="250" t="s">
        <v>169</v>
      </c>
      <c r="HEF92" s="250" t="s">
        <v>169</v>
      </c>
      <c r="HEG92" s="250" t="s">
        <v>169</v>
      </c>
      <c r="HEH92" s="250" t="s">
        <v>169</v>
      </c>
      <c r="HEI92" s="250" t="s">
        <v>169</v>
      </c>
      <c r="HEJ92" s="250" t="s">
        <v>169</v>
      </c>
      <c r="HEK92" s="250" t="s">
        <v>169</v>
      </c>
      <c r="HEL92" s="250" t="s">
        <v>169</v>
      </c>
      <c r="HEM92" s="250" t="s">
        <v>169</v>
      </c>
      <c r="HEN92" s="250" t="s">
        <v>169</v>
      </c>
      <c r="HEO92" s="250" t="s">
        <v>169</v>
      </c>
      <c r="HEP92" s="250" t="s">
        <v>169</v>
      </c>
      <c r="HEQ92" s="250" t="s">
        <v>169</v>
      </c>
      <c r="HER92" s="250" t="s">
        <v>169</v>
      </c>
      <c r="HES92" s="250" t="s">
        <v>169</v>
      </c>
      <c r="HET92" s="250" t="s">
        <v>169</v>
      </c>
      <c r="HEU92" s="250" t="s">
        <v>169</v>
      </c>
      <c r="HEV92" s="250" t="s">
        <v>169</v>
      </c>
      <c r="HEW92" s="250" t="s">
        <v>169</v>
      </c>
      <c r="HEX92" s="250" t="s">
        <v>169</v>
      </c>
      <c r="HEY92" s="250" t="s">
        <v>169</v>
      </c>
      <c r="HEZ92" s="250" t="s">
        <v>169</v>
      </c>
      <c r="HFA92" s="250" t="s">
        <v>169</v>
      </c>
      <c r="HFB92" s="250" t="s">
        <v>169</v>
      </c>
      <c r="HFC92" s="250" t="s">
        <v>169</v>
      </c>
      <c r="HFD92" s="250" t="s">
        <v>169</v>
      </c>
      <c r="HFE92" s="250" t="s">
        <v>169</v>
      </c>
      <c r="HFF92" s="250" t="s">
        <v>169</v>
      </c>
      <c r="HFG92" s="250" t="s">
        <v>169</v>
      </c>
      <c r="HFH92" s="250" t="s">
        <v>169</v>
      </c>
      <c r="HFI92" s="250" t="s">
        <v>169</v>
      </c>
      <c r="HFJ92" s="250" t="s">
        <v>169</v>
      </c>
      <c r="HFK92" s="250" t="s">
        <v>169</v>
      </c>
      <c r="HFL92" s="250" t="s">
        <v>169</v>
      </c>
      <c r="HFM92" s="250" t="s">
        <v>169</v>
      </c>
      <c r="HFN92" s="250" t="s">
        <v>169</v>
      </c>
      <c r="HFO92" s="250" t="s">
        <v>169</v>
      </c>
      <c r="HFP92" s="250" t="s">
        <v>169</v>
      </c>
      <c r="HFQ92" s="250" t="s">
        <v>169</v>
      </c>
      <c r="HFR92" s="250" t="s">
        <v>169</v>
      </c>
      <c r="HFS92" s="250" t="s">
        <v>169</v>
      </c>
      <c r="HFT92" s="250" t="s">
        <v>169</v>
      </c>
      <c r="HFU92" s="250" t="s">
        <v>169</v>
      </c>
      <c r="HFV92" s="250" t="s">
        <v>169</v>
      </c>
      <c r="HFW92" s="250" t="s">
        <v>169</v>
      </c>
      <c r="HFX92" s="250" t="s">
        <v>169</v>
      </c>
      <c r="HFY92" s="250" t="s">
        <v>169</v>
      </c>
      <c r="HFZ92" s="250" t="s">
        <v>169</v>
      </c>
      <c r="HGA92" s="250" t="s">
        <v>169</v>
      </c>
      <c r="HGB92" s="250" t="s">
        <v>169</v>
      </c>
      <c r="HGC92" s="250" t="s">
        <v>169</v>
      </c>
      <c r="HGD92" s="250" t="s">
        <v>169</v>
      </c>
      <c r="HGE92" s="250" t="s">
        <v>169</v>
      </c>
      <c r="HGF92" s="250" t="s">
        <v>169</v>
      </c>
      <c r="HGG92" s="250" t="s">
        <v>169</v>
      </c>
      <c r="HGH92" s="250" t="s">
        <v>169</v>
      </c>
      <c r="HGI92" s="250" t="s">
        <v>169</v>
      </c>
      <c r="HGJ92" s="250" t="s">
        <v>169</v>
      </c>
      <c r="HGK92" s="250" t="s">
        <v>169</v>
      </c>
      <c r="HGL92" s="250" t="s">
        <v>169</v>
      </c>
      <c r="HGM92" s="250" t="s">
        <v>169</v>
      </c>
      <c r="HGN92" s="250" t="s">
        <v>169</v>
      </c>
      <c r="HGO92" s="250" t="s">
        <v>169</v>
      </c>
      <c r="HGP92" s="250" t="s">
        <v>169</v>
      </c>
      <c r="HGQ92" s="250" t="s">
        <v>169</v>
      </c>
      <c r="HGR92" s="250" t="s">
        <v>169</v>
      </c>
      <c r="HGS92" s="250" t="s">
        <v>169</v>
      </c>
      <c r="HGT92" s="250" t="s">
        <v>169</v>
      </c>
      <c r="HGU92" s="250" t="s">
        <v>169</v>
      </c>
      <c r="HGV92" s="250" t="s">
        <v>169</v>
      </c>
      <c r="HGW92" s="250" t="s">
        <v>169</v>
      </c>
      <c r="HGX92" s="250" t="s">
        <v>169</v>
      </c>
      <c r="HGY92" s="250" t="s">
        <v>169</v>
      </c>
      <c r="HGZ92" s="250" t="s">
        <v>169</v>
      </c>
      <c r="HHA92" s="250" t="s">
        <v>169</v>
      </c>
      <c r="HHB92" s="250" t="s">
        <v>169</v>
      </c>
      <c r="HHC92" s="250" t="s">
        <v>169</v>
      </c>
      <c r="HHD92" s="250" t="s">
        <v>169</v>
      </c>
      <c r="HHE92" s="250" t="s">
        <v>169</v>
      </c>
      <c r="HHF92" s="250" t="s">
        <v>169</v>
      </c>
      <c r="HHG92" s="250" t="s">
        <v>169</v>
      </c>
      <c r="HHH92" s="250" t="s">
        <v>169</v>
      </c>
      <c r="HHI92" s="250" t="s">
        <v>169</v>
      </c>
      <c r="HHJ92" s="250" t="s">
        <v>169</v>
      </c>
      <c r="HHK92" s="250" t="s">
        <v>169</v>
      </c>
      <c r="HHL92" s="250" t="s">
        <v>169</v>
      </c>
      <c r="HHM92" s="250" t="s">
        <v>169</v>
      </c>
      <c r="HHN92" s="250" t="s">
        <v>169</v>
      </c>
      <c r="HHO92" s="250" t="s">
        <v>169</v>
      </c>
      <c r="HHP92" s="250" t="s">
        <v>169</v>
      </c>
      <c r="HHQ92" s="250" t="s">
        <v>169</v>
      </c>
      <c r="HHR92" s="250" t="s">
        <v>169</v>
      </c>
      <c r="HHS92" s="250" t="s">
        <v>169</v>
      </c>
      <c r="HHT92" s="250" t="s">
        <v>169</v>
      </c>
      <c r="HHU92" s="250" t="s">
        <v>169</v>
      </c>
      <c r="HHV92" s="250" t="s">
        <v>169</v>
      </c>
      <c r="HHW92" s="250" t="s">
        <v>169</v>
      </c>
      <c r="HHX92" s="250" t="s">
        <v>169</v>
      </c>
      <c r="HHY92" s="250" t="s">
        <v>169</v>
      </c>
      <c r="HHZ92" s="250" t="s">
        <v>169</v>
      </c>
      <c r="HIA92" s="250" t="s">
        <v>169</v>
      </c>
      <c r="HIB92" s="250" t="s">
        <v>169</v>
      </c>
      <c r="HIC92" s="250" t="s">
        <v>169</v>
      </c>
      <c r="HID92" s="250" t="s">
        <v>169</v>
      </c>
      <c r="HIE92" s="250" t="s">
        <v>169</v>
      </c>
      <c r="HIF92" s="250" t="s">
        <v>169</v>
      </c>
      <c r="HIG92" s="250" t="s">
        <v>169</v>
      </c>
      <c r="HIH92" s="250" t="s">
        <v>169</v>
      </c>
      <c r="HII92" s="250" t="s">
        <v>169</v>
      </c>
      <c r="HIJ92" s="250" t="s">
        <v>169</v>
      </c>
      <c r="HIK92" s="250" t="s">
        <v>169</v>
      </c>
      <c r="HIL92" s="250" t="s">
        <v>169</v>
      </c>
      <c r="HIM92" s="250" t="s">
        <v>169</v>
      </c>
      <c r="HIN92" s="250" t="s">
        <v>169</v>
      </c>
      <c r="HIO92" s="250" t="s">
        <v>169</v>
      </c>
      <c r="HIP92" s="250" t="s">
        <v>169</v>
      </c>
      <c r="HIQ92" s="250" t="s">
        <v>169</v>
      </c>
      <c r="HIR92" s="250" t="s">
        <v>169</v>
      </c>
      <c r="HIS92" s="250" t="s">
        <v>169</v>
      </c>
      <c r="HIT92" s="250" t="s">
        <v>169</v>
      </c>
      <c r="HIU92" s="250" t="s">
        <v>169</v>
      </c>
      <c r="HIV92" s="250" t="s">
        <v>169</v>
      </c>
      <c r="HIW92" s="250" t="s">
        <v>169</v>
      </c>
      <c r="HIX92" s="250" t="s">
        <v>169</v>
      </c>
      <c r="HIY92" s="250" t="s">
        <v>169</v>
      </c>
      <c r="HIZ92" s="250" t="s">
        <v>169</v>
      </c>
      <c r="HJA92" s="250" t="s">
        <v>169</v>
      </c>
      <c r="HJB92" s="250" t="s">
        <v>169</v>
      </c>
      <c r="HJC92" s="250" t="s">
        <v>169</v>
      </c>
      <c r="HJD92" s="250" t="s">
        <v>169</v>
      </c>
      <c r="HJE92" s="250" t="s">
        <v>169</v>
      </c>
      <c r="HJF92" s="250" t="s">
        <v>169</v>
      </c>
      <c r="HJG92" s="250" t="s">
        <v>169</v>
      </c>
      <c r="HJH92" s="250" t="s">
        <v>169</v>
      </c>
      <c r="HJI92" s="250" t="s">
        <v>169</v>
      </c>
      <c r="HJJ92" s="250" t="s">
        <v>169</v>
      </c>
      <c r="HJK92" s="250" t="s">
        <v>169</v>
      </c>
      <c r="HJL92" s="250" t="s">
        <v>169</v>
      </c>
      <c r="HJM92" s="250" t="s">
        <v>169</v>
      </c>
      <c r="HJN92" s="250" t="s">
        <v>169</v>
      </c>
      <c r="HJO92" s="250" t="s">
        <v>169</v>
      </c>
      <c r="HJP92" s="250" t="s">
        <v>169</v>
      </c>
      <c r="HJQ92" s="250" t="s">
        <v>169</v>
      </c>
      <c r="HJR92" s="250" t="s">
        <v>169</v>
      </c>
      <c r="HJS92" s="250" t="s">
        <v>169</v>
      </c>
      <c r="HJT92" s="250" t="s">
        <v>169</v>
      </c>
      <c r="HJU92" s="250" t="s">
        <v>169</v>
      </c>
      <c r="HJV92" s="250" t="s">
        <v>169</v>
      </c>
      <c r="HJW92" s="250" t="s">
        <v>169</v>
      </c>
      <c r="HJX92" s="250" t="s">
        <v>169</v>
      </c>
      <c r="HJY92" s="250" t="s">
        <v>169</v>
      </c>
      <c r="HJZ92" s="250" t="s">
        <v>169</v>
      </c>
      <c r="HKA92" s="250" t="s">
        <v>169</v>
      </c>
      <c r="HKB92" s="250" t="s">
        <v>169</v>
      </c>
      <c r="HKC92" s="250" t="s">
        <v>169</v>
      </c>
      <c r="HKD92" s="250" t="s">
        <v>169</v>
      </c>
      <c r="HKE92" s="250" t="s">
        <v>169</v>
      </c>
      <c r="HKF92" s="250" t="s">
        <v>169</v>
      </c>
      <c r="HKG92" s="250" t="s">
        <v>169</v>
      </c>
      <c r="HKH92" s="250" t="s">
        <v>169</v>
      </c>
      <c r="HKI92" s="250" t="s">
        <v>169</v>
      </c>
      <c r="HKJ92" s="250" t="s">
        <v>169</v>
      </c>
      <c r="HKK92" s="250" t="s">
        <v>169</v>
      </c>
      <c r="HKL92" s="250" t="s">
        <v>169</v>
      </c>
      <c r="HKM92" s="250" t="s">
        <v>169</v>
      </c>
      <c r="HKN92" s="250" t="s">
        <v>169</v>
      </c>
      <c r="HKO92" s="250" t="s">
        <v>169</v>
      </c>
      <c r="HKP92" s="250" t="s">
        <v>169</v>
      </c>
      <c r="HKQ92" s="250" t="s">
        <v>169</v>
      </c>
      <c r="HKR92" s="250" t="s">
        <v>169</v>
      </c>
      <c r="HKS92" s="250" t="s">
        <v>169</v>
      </c>
      <c r="HKT92" s="250" t="s">
        <v>169</v>
      </c>
      <c r="HKU92" s="250" t="s">
        <v>169</v>
      </c>
      <c r="HKV92" s="250" t="s">
        <v>169</v>
      </c>
      <c r="HKW92" s="250" t="s">
        <v>169</v>
      </c>
      <c r="HKX92" s="250" t="s">
        <v>169</v>
      </c>
      <c r="HKY92" s="250" t="s">
        <v>169</v>
      </c>
      <c r="HKZ92" s="250" t="s">
        <v>169</v>
      </c>
      <c r="HLA92" s="250" t="s">
        <v>169</v>
      </c>
      <c r="HLB92" s="250" t="s">
        <v>169</v>
      </c>
      <c r="HLC92" s="250" t="s">
        <v>169</v>
      </c>
      <c r="HLD92" s="250" t="s">
        <v>169</v>
      </c>
      <c r="HLE92" s="250" t="s">
        <v>169</v>
      </c>
      <c r="HLF92" s="250" t="s">
        <v>169</v>
      </c>
      <c r="HLG92" s="250" t="s">
        <v>169</v>
      </c>
      <c r="HLH92" s="250" t="s">
        <v>169</v>
      </c>
      <c r="HLI92" s="250" t="s">
        <v>169</v>
      </c>
      <c r="HLJ92" s="250" t="s">
        <v>169</v>
      </c>
      <c r="HLK92" s="250" t="s">
        <v>169</v>
      </c>
      <c r="HLL92" s="250" t="s">
        <v>169</v>
      </c>
      <c r="HLM92" s="250" t="s">
        <v>169</v>
      </c>
      <c r="HLN92" s="250" t="s">
        <v>169</v>
      </c>
      <c r="HLO92" s="250" t="s">
        <v>169</v>
      </c>
      <c r="HLP92" s="250" t="s">
        <v>169</v>
      </c>
      <c r="HLQ92" s="250" t="s">
        <v>169</v>
      </c>
      <c r="HLR92" s="250" t="s">
        <v>169</v>
      </c>
      <c r="HLS92" s="250" t="s">
        <v>169</v>
      </c>
      <c r="HLT92" s="250" t="s">
        <v>169</v>
      </c>
      <c r="HLU92" s="250" t="s">
        <v>169</v>
      </c>
      <c r="HLV92" s="250" t="s">
        <v>169</v>
      </c>
      <c r="HLW92" s="250" t="s">
        <v>169</v>
      </c>
      <c r="HLX92" s="250" t="s">
        <v>169</v>
      </c>
      <c r="HLY92" s="250" t="s">
        <v>169</v>
      </c>
      <c r="HLZ92" s="250" t="s">
        <v>169</v>
      </c>
      <c r="HMA92" s="250" t="s">
        <v>169</v>
      </c>
      <c r="HMB92" s="250" t="s">
        <v>169</v>
      </c>
      <c r="HMC92" s="250" t="s">
        <v>169</v>
      </c>
      <c r="HMD92" s="250" t="s">
        <v>169</v>
      </c>
      <c r="HME92" s="250" t="s">
        <v>169</v>
      </c>
      <c r="HMF92" s="250" t="s">
        <v>169</v>
      </c>
      <c r="HMG92" s="250" t="s">
        <v>169</v>
      </c>
      <c r="HMH92" s="250" t="s">
        <v>169</v>
      </c>
      <c r="HMI92" s="250" t="s">
        <v>169</v>
      </c>
      <c r="HMJ92" s="250" t="s">
        <v>169</v>
      </c>
      <c r="HMK92" s="250" t="s">
        <v>169</v>
      </c>
      <c r="HML92" s="250" t="s">
        <v>169</v>
      </c>
      <c r="HMM92" s="250" t="s">
        <v>169</v>
      </c>
      <c r="HMN92" s="250" t="s">
        <v>169</v>
      </c>
      <c r="HMO92" s="250" t="s">
        <v>169</v>
      </c>
      <c r="HMP92" s="250" t="s">
        <v>169</v>
      </c>
      <c r="HMQ92" s="250" t="s">
        <v>169</v>
      </c>
      <c r="HMR92" s="250" t="s">
        <v>169</v>
      </c>
      <c r="HMS92" s="250" t="s">
        <v>169</v>
      </c>
      <c r="HMT92" s="250" t="s">
        <v>169</v>
      </c>
      <c r="HMU92" s="250" t="s">
        <v>169</v>
      </c>
      <c r="HMV92" s="250" t="s">
        <v>169</v>
      </c>
      <c r="HMW92" s="250" t="s">
        <v>169</v>
      </c>
      <c r="HMX92" s="250" t="s">
        <v>169</v>
      </c>
      <c r="HMY92" s="250" t="s">
        <v>169</v>
      </c>
      <c r="HMZ92" s="250" t="s">
        <v>169</v>
      </c>
      <c r="HNA92" s="250" t="s">
        <v>169</v>
      </c>
      <c r="HNB92" s="250" t="s">
        <v>169</v>
      </c>
      <c r="HNC92" s="250" t="s">
        <v>169</v>
      </c>
      <c r="HND92" s="250" t="s">
        <v>169</v>
      </c>
      <c r="HNE92" s="250" t="s">
        <v>169</v>
      </c>
      <c r="HNF92" s="250" t="s">
        <v>169</v>
      </c>
      <c r="HNG92" s="250" t="s">
        <v>169</v>
      </c>
      <c r="HNH92" s="250" t="s">
        <v>169</v>
      </c>
      <c r="HNI92" s="250" t="s">
        <v>169</v>
      </c>
      <c r="HNJ92" s="250" t="s">
        <v>169</v>
      </c>
      <c r="HNK92" s="250" t="s">
        <v>169</v>
      </c>
      <c r="HNL92" s="250" t="s">
        <v>169</v>
      </c>
      <c r="HNM92" s="250" t="s">
        <v>169</v>
      </c>
      <c r="HNN92" s="250" t="s">
        <v>169</v>
      </c>
      <c r="HNO92" s="250" t="s">
        <v>169</v>
      </c>
      <c r="HNP92" s="250" t="s">
        <v>169</v>
      </c>
      <c r="HNQ92" s="250" t="s">
        <v>169</v>
      </c>
      <c r="HNR92" s="250" t="s">
        <v>169</v>
      </c>
      <c r="HNS92" s="250" t="s">
        <v>169</v>
      </c>
      <c r="HNT92" s="250" t="s">
        <v>169</v>
      </c>
      <c r="HNU92" s="250" t="s">
        <v>169</v>
      </c>
      <c r="HNV92" s="250" t="s">
        <v>169</v>
      </c>
      <c r="HNW92" s="250" t="s">
        <v>169</v>
      </c>
      <c r="HNX92" s="250" t="s">
        <v>169</v>
      </c>
      <c r="HNY92" s="250" t="s">
        <v>169</v>
      </c>
      <c r="HNZ92" s="250" t="s">
        <v>169</v>
      </c>
      <c r="HOA92" s="250" t="s">
        <v>169</v>
      </c>
      <c r="HOB92" s="250" t="s">
        <v>169</v>
      </c>
      <c r="HOC92" s="250" t="s">
        <v>169</v>
      </c>
      <c r="HOD92" s="250" t="s">
        <v>169</v>
      </c>
      <c r="HOE92" s="250" t="s">
        <v>169</v>
      </c>
      <c r="HOF92" s="250" t="s">
        <v>169</v>
      </c>
      <c r="HOG92" s="250" t="s">
        <v>169</v>
      </c>
      <c r="HOH92" s="250" t="s">
        <v>169</v>
      </c>
      <c r="HOI92" s="250" t="s">
        <v>169</v>
      </c>
      <c r="HOJ92" s="250" t="s">
        <v>169</v>
      </c>
      <c r="HOK92" s="250" t="s">
        <v>169</v>
      </c>
      <c r="HOL92" s="250" t="s">
        <v>169</v>
      </c>
      <c r="HOM92" s="250" t="s">
        <v>169</v>
      </c>
      <c r="HON92" s="250" t="s">
        <v>169</v>
      </c>
      <c r="HOO92" s="250" t="s">
        <v>169</v>
      </c>
      <c r="HOP92" s="250" t="s">
        <v>169</v>
      </c>
      <c r="HOQ92" s="250" t="s">
        <v>169</v>
      </c>
      <c r="HOR92" s="250" t="s">
        <v>169</v>
      </c>
      <c r="HOS92" s="250" t="s">
        <v>169</v>
      </c>
      <c r="HOT92" s="250" t="s">
        <v>169</v>
      </c>
      <c r="HOU92" s="250" t="s">
        <v>169</v>
      </c>
      <c r="HOV92" s="250" t="s">
        <v>169</v>
      </c>
      <c r="HOW92" s="250" t="s">
        <v>169</v>
      </c>
      <c r="HOX92" s="250" t="s">
        <v>169</v>
      </c>
      <c r="HOY92" s="250" t="s">
        <v>169</v>
      </c>
      <c r="HOZ92" s="250" t="s">
        <v>169</v>
      </c>
      <c r="HPA92" s="250" t="s">
        <v>169</v>
      </c>
      <c r="HPB92" s="250" t="s">
        <v>169</v>
      </c>
      <c r="HPC92" s="250" t="s">
        <v>169</v>
      </c>
      <c r="HPD92" s="250" t="s">
        <v>169</v>
      </c>
      <c r="HPE92" s="250" t="s">
        <v>169</v>
      </c>
      <c r="HPF92" s="250" t="s">
        <v>169</v>
      </c>
      <c r="HPG92" s="250" t="s">
        <v>169</v>
      </c>
      <c r="HPH92" s="250" t="s">
        <v>169</v>
      </c>
      <c r="HPI92" s="250" t="s">
        <v>169</v>
      </c>
      <c r="HPJ92" s="250" t="s">
        <v>169</v>
      </c>
      <c r="HPK92" s="250" t="s">
        <v>169</v>
      </c>
      <c r="HPL92" s="250" t="s">
        <v>169</v>
      </c>
      <c r="HPM92" s="250" t="s">
        <v>169</v>
      </c>
      <c r="HPN92" s="250" t="s">
        <v>169</v>
      </c>
      <c r="HPO92" s="250" t="s">
        <v>169</v>
      </c>
      <c r="HPP92" s="250" t="s">
        <v>169</v>
      </c>
      <c r="HPQ92" s="250" t="s">
        <v>169</v>
      </c>
      <c r="HPR92" s="250" t="s">
        <v>169</v>
      </c>
      <c r="HPS92" s="250" t="s">
        <v>169</v>
      </c>
      <c r="HPT92" s="250" t="s">
        <v>169</v>
      </c>
      <c r="HPU92" s="250" t="s">
        <v>169</v>
      </c>
      <c r="HPV92" s="250" t="s">
        <v>169</v>
      </c>
      <c r="HPW92" s="250" t="s">
        <v>169</v>
      </c>
      <c r="HPX92" s="250" t="s">
        <v>169</v>
      </c>
      <c r="HPY92" s="250" t="s">
        <v>169</v>
      </c>
      <c r="HPZ92" s="250" t="s">
        <v>169</v>
      </c>
      <c r="HQA92" s="250" t="s">
        <v>169</v>
      </c>
      <c r="HQB92" s="250" t="s">
        <v>169</v>
      </c>
      <c r="HQC92" s="250" t="s">
        <v>169</v>
      </c>
      <c r="HQD92" s="250" t="s">
        <v>169</v>
      </c>
      <c r="HQE92" s="250" t="s">
        <v>169</v>
      </c>
      <c r="HQF92" s="250" t="s">
        <v>169</v>
      </c>
      <c r="HQG92" s="250" t="s">
        <v>169</v>
      </c>
      <c r="HQH92" s="250" t="s">
        <v>169</v>
      </c>
      <c r="HQI92" s="250" t="s">
        <v>169</v>
      </c>
      <c r="HQJ92" s="250" t="s">
        <v>169</v>
      </c>
      <c r="HQK92" s="250" t="s">
        <v>169</v>
      </c>
      <c r="HQL92" s="250" t="s">
        <v>169</v>
      </c>
      <c r="HQM92" s="250" t="s">
        <v>169</v>
      </c>
      <c r="HQN92" s="250" t="s">
        <v>169</v>
      </c>
      <c r="HQO92" s="250" t="s">
        <v>169</v>
      </c>
      <c r="HQP92" s="250" t="s">
        <v>169</v>
      </c>
      <c r="HQQ92" s="250" t="s">
        <v>169</v>
      </c>
      <c r="HQR92" s="250" t="s">
        <v>169</v>
      </c>
      <c r="HQS92" s="250" t="s">
        <v>169</v>
      </c>
      <c r="HQT92" s="250" t="s">
        <v>169</v>
      </c>
      <c r="HQU92" s="250" t="s">
        <v>169</v>
      </c>
      <c r="HQV92" s="250" t="s">
        <v>169</v>
      </c>
      <c r="HQW92" s="250" t="s">
        <v>169</v>
      </c>
      <c r="HQX92" s="250" t="s">
        <v>169</v>
      </c>
      <c r="HQY92" s="250" t="s">
        <v>169</v>
      </c>
      <c r="HQZ92" s="250" t="s">
        <v>169</v>
      </c>
      <c r="HRA92" s="250" t="s">
        <v>169</v>
      </c>
      <c r="HRB92" s="250" t="s">
        <v>169</v>
      </c>
      <c r="HRC92" s="250" t="s">
        <v>169</v>
      </c>
      <c r="HRD92" s="250" t="s">
        <v>169</v>
      </c>
      <c r="HRE92" s="250" t="s">
        <v>169</v>
      </c>
      <c r="HRF92" s="250" t="s">
        <v>169</v>
      </c>
      <c r="HRG92" s="250" t="s">
        <v>169</v>
      </c>
      <c r="HRH92" s="250" t="s">
        <v>169</v>
      </c>
      <c r="HRI92" s="250" t="s">
        <v>169</v>
      </c>
      <c r="HRJ92" s="250" t="s">
        <v>169</v>
      </c>
      <c r="HRK92" s="250" t="s">
        <v>169</v>
      </c>
      <c r="HRL92" s="250" t="s">
        <v>169</v>
      </c>
      <c r="HRM92" s="250" t="s">
        <v>169</v>
      </c>
      <c r="HRN92" s="250" t="s">
        <v>169</v>
      </c>
      <c r="HRO92" s="250" t="s">
        <v>169</v>
      </c>
      <c r="HRP92" s="250" t="s">
        <v>169</v>
      </c>
      <c r="HRQ92" s="250" t="s">
        <v>169</v>
      </c>
      <c r="HRR92" s="250" t="s">
        <v>169</v>
      </c>
      <c r="HRS92" s="250" t="s">
        <v>169</v>
      </c>
      <c r="HRT92" s="250" t="s">
        <v>169</v>
      </c>
      <c r="HRU92" s="250" t="s">
        <v>169</v>
      </c>
      <c r="HRV92" s="250" t="s">
        <v>169</v>
      </c>
      <c r="HRW92" s="250" t="s">
        <v>169</v>
      </c>
      <c r="HRX92" s="250" t="s">
        <v>169</v>
      </c>
      <c r="HRY92" s="250" t="s">
        <v>169</v>
      </c>
      <c r="HRZ92" s="250" t="s">
        <v>169</v>
      </c>
      <c r="HSA92" s="250" t="s">
        <v>169</v>
      </c>
      <c r="HSB92" s="250" t="s">
        <v>169</v>
      </c>
      <c r="HSC92" s="250" t="s">
        <v>169</v>
      </c>
      <c r="HSD92" s="250" t="s">
        <v>169</v>
      </c>
      <c r="HSE92" s="250" t="s">
        <v>169</v>
      </c>
      <c r="HSF92" s="250" t="s">
        <v>169</v>
      </c>
      <c r="HSG92" s="250" t="s">
        <v>169</v>
      </c>
      <c r="HSH92" s="250" t="s">
        <v>169</v>
      </c>
      <c r="HSI92" s="250" t="s">
        <v>169</v>
      </c>
      <c r="HSJ92" s="250" t="s">
        <v>169</v>
      </c>
      <c r="HSK92" s="250" t="s">
        <v>169</v>
      </c>
      <c r="HSL92" s="250" t="s">
        <v>169</v>
      </c>
      <c r="HSM92" s="250" t="s">
        <v>169</v>
      </c>
      <c r="HSN92" s="250" t="s">
        <v>169</v>
      </c>
      <c r="HSO92" s="250" t="s">
        <v>169</v>
      </c>
      <c r="HSP92" s="250" t="s">
        <v>169</v>
      </c>
      <c r="HSQ92" s="250" t="s">
        <v>169</v>
      </c>
      <c r="HSR92" s="250" t="s">
        <v>169</v>
      </c>
      <c r="HSS92" s="250" t="s">
        <v>169</v>
      </c>
      <c r="HST92" s="250" t="s">
        <v>169</v>
      </c>
      <c r="HSU92" s="250" t="s">
        <v>169</v>
      </c>
      <c r="HSV92" s="250" t="s">
        <v>169</v>
      </c>
      <c r="HSW92" s="250" t="s">
        <v>169</v>
      </c>
      <c r="HSX92" s="250" t="s">
        <v>169</v>
      </c>
      <c r="HSY92" s="250" t="s">
        <v>169</v>
      </c>
      <c r="HSZ92" s="250" t="s">
        <v>169</v>
      </c>
      <c r="HTA92" s="250" t="s">
        <v>169</v>
      </c>
      <c r="HTB92" s="250" t="s">
        <v>169</v>
      </c>
      <c r="HTC92" s="250" t="s">
        <v>169</v>
      </c>
      <c r="HTD92" s="250" t="s">
        <v>169</v>
      </c>
      <c r="HTE92" s="250" t="s">
        <v>169</v>
      </c>
      <c r="HTF92" s="250" t="s">
        <v>169</v>
      </c>
      <c r="HTG92" s="250" t="s">
        <v>169</v>
      </c>
      <c r="HTH92" s="250" t="s">
        <v>169</v>
      </c>
      <c r="HTI92" s="250" t="s">
        <v>169</v>
      </c>
      <c r="HTJ92" s="250" t="s">
        <v>169</v>
      </c>
      <c r="HTK92" s="250" t="s">
        <v>169</v>
      </c>
      <c r="HTL92" s="250" t="s">
        <v>169</v>
      </c>
      <c r="HTM92" s="250" t="s">
        <v>169</v>
      </c>
      <c r="HTN92" s="250" t="s">
        <v>169</v>
      </c>
      <c r="HTO92" s="250" t="s">
        <v>169</v>
      </c>
      <c r="HTP92" s="250" t="s">
        <v>169</v>
      </c>
      <c r="HTQ92" s="250" t="s">
        <v>169</v>
      </c>
      <c r="HTR92" s="250" t="s">
        <v>169</v>
      </c>
      <c r="HTS92" s="250" t="s">
        <v>169</v>
      </c>
      <c r="HTT92" s="250" t="s">
        <v>169</v>
      </c>
      <c r="HTU92" s="250" t="s">
        <v>169</v>
      </c>
      <c r="HTV92" s="250" t="s">
        <v>169</v>
      </c>
      <c r="HTW92" s="250" t="s">
        <v>169</v>
      </c>
      <c r="HTX92" s="250" t="s">
        <v>169</v>
      </c>
      <c r="HTY92" s="250" t="s">
        <v>169</v>
      </c>
      <c r="HTZ92" s="250" t="s">
        <v>169</v>
      </c>
      <c r="HUA92" s="250" t="s">
        <v>169</v>
      </c>
      <c r="HUB92" s="250" t="s">
        <v>169</v>
      </c>
      <c r="HUC92" s="250" t="s">
        <v>169</v>
      </c>
      <c r="HUD92" s="250" t="s">
        <v>169</v>
      </c>
      <c r="HUE92" s="250" t="s">
        <v>169</v>
      </c>
      <c r="HUF92" s="250" t="s">
        <v>169</v>
      </c>
      <c r="HUG92" s="250" t="s">
        <v>169</v>
      </c>
      <c r="HUH92" s="250" t="s">
        <v>169</v>
      </c>
      <c r="HUI92" s="250" t="s">
        <v>169</v>
      </c>
      <c r="HUJ92" s="250" t="s">
        <v>169</v>
      </c>
      <c r="HUK92" s="250" t="s">
        <v>169</v>
      </c>
      <c r="HUL92" s="250" t="s">
        <v>169</v>
      </c>
      <c r="HUM92" s="250" t="s">
        <v>169</v>
      </c>
      <c r="HUN92" s="250" t="s">
        <v>169</v>
      </c>
      <c r="HUO92" s="250" t="s">
        <v>169</v>
      </c>
      <c r="HUP92" s="250" t="s">
        <v>169</v>
      </c>
      <c r="HUQ92" s="250" t="s">
        <v>169</v>
      </c>
      <c r="HUR92" s="250" t="s">
        <v>169</v>
      </c>
      <c r="HUS92" s="250" t="s">
        <v>169</v>
      </c>
      <c r="HUT92" s="250" t="s">
        <v>169</v>
      </c>
      <c r="HUU92" s="250" t="s">
        <v>169</v>
      </c>
      <c r="HUV92" s="250" t="s">
        <v>169</v>
      </c>
      <c r="HUW92" s="250" t="s">
        <v>169</v>
      </c>
      <c r="HUX92" s="250" t="s">
        <v>169</v>
      </c>
      <c r="HUY92" s="250" t="s">
        <v>169</v>
      </c>
      <c r="HUZ92" s="250" t="s">
        <v>169</v>
      </c>
      <c r="HVA92" s="250" t="s">
        <v>169</v>
      </c>
      <c r="HVB92" s="250" t="s">
        <v>169</v>
      </c>
      <c r="HVC92" s="250" t="s">
        <v>169</v>
      </c>
      <c r="HVD92" s="250" t="s">
        <v>169</v>
      </c>
      <c r="HVE92" s="250" t="s">
        <v>169</v>
      </c>
      <c r="HVF92" s="250" t="s">
        <v>169</v>
      </c>
      <c r="HVG92" s="250" t="s">
        <v>169</v>
      </c>
      <c r="HVH92" s="250" t="s">
        <v>169</v>
      </c>
      <c r="HVI92" s="250" t="s">
        <v>169</v>
      </c>
      <c r="HVJ92" s="250" t="s">
        <v>169</v>
      </c>
      <c r="HVK92" s="250" t="s">
        <v>169</v>
      </c>
      <c r="HVL92" s="250" t="s">
        <v>169</v>
      </c>
      <c r="HVM92" s="250" t="s">
        <v>169</v>
      </c>
      <c r="HVN92" s="250" t="s">
        <v>169</v>
      </c>
      <c r="HVO92" s="250" t="s">
        <v>169</v>
      </c>
      <c r="HVP92" s="250" t="s">
        <v>169</v>
      </c>
      <c r="HVQ92" s="250" t="s">
        <v>169</v>
      </c>
      <c r="HVR92" s="250" t="s">
        <v>169</v>
      </c>
      <c r="HVS92" s="250" t="s">
        <v>169</v>
      </c>
      <c r="HVT92" s="250" t="s">
        <v>169</v>
      </c>
      <c r="HVU92" s="250" t="s">
        <v>169</v>
      </c>
      <c r="HVV92" s="250" t="s">
        <v>169</v>
      </c>
      <c r="HVW92" s="250" t="s">
        <v>169</v>
      </c>
      <c r="HVX92" s="250" t="s">
        <v>169</v>
      </c>
      <c r="HVY92" s="250" t="s">
        <v>169</v>
      </c>
      <c r="HVZ92" s="250" t="s">
        <v>169</v>
      </c>
      <c r="HWA92" s="250" t="s">
        <v>169</v>
      </c>
      <c r="HWB92" s="250" t="s">
        <v>169</v>
      </c>
      <c r="HWC92" s="250" t="s">
        <v>169</v>
      </c>
      <c r="HWD92" s="250" t="s">
        <v>169</v>
      </c>
      <c r="HWE92" s="250" t="s">
        <v>169</v>
      </c>
      <c r="HWF92" s="250" t="s">
        <v>169</v>
      </c>
      <c r="HWG92" s="250" t="s">
        <v>169</v>
      </c>
      <c r="HWH92" s="250" t="s">
        <v>169</v>
      </c>
      <c r="HWI92" s="250" t="s">
        <v>169</v>
      </c>
      <c r="HWJ92" s="250" t="s">
        <v>169</v>
      </c>
      <c r="HWK92" s="250" t="s">
        <v>169</v>
      </c>
      <c r="HWL92" s="250" t="s">
        <v>169</v>
      </c>
      <c r="HWM92" s="250" t="s">
        <v>169</v>
      </c>
      <c r="HWN92" s="250" t="s">
        <v>169</v>
      </c>
      <c r="HWO92" s="250" t="s">
        <v>169</v>
      </c>
      <c r="HWP92" s="250" t="s">
        <v>169</v>
      </c>
      <c r="HWQ92" s="250" t="s">
        <v>169</v>
      </c>
      <c r="HWR92" s="250" t="s">
        <v>169</v>
      </c>
      <c r="HWS92" s="250" t="s">
        <v>169</v>
      </c>
      <c r="HWT92" s="250" t="s">
        <v>169</v>
      </c>
      <c r="HWU92" s="250" t="s">
        <v>169</v>
      </c>
      <c r="HWV92" s="250" t="s">
        <v>169</v>
      </c>
      <c r="HWW92" s="250" t="s">
        <v>169</v>
      </c>
      <c r="HWX92" s="250" t="s">
        <v>169</v>
      </c>
      <c r="HWY92" s="250" t="s">
        <v>169</v>
      </c>
      <c r="HWZ92" s="250" t="s">
        <v>169</v>
      </c>
      <c r="HXA92" s="250" t="s">
        <v>169</v>
      </c>
      <c r="HXB92" s="250" t="s">
        <v>169</v>
      </c>
      <c r="HXC92" s="250" t="s">
        <v>169</v>
      </c>
      <c r="HXD92" s="250" t="s">
        <v>169</v>
      </c>
      <c r="HXE92" s="250" t="s">
        <v>169</v>
      </c>
      <c r="HXF92" s="250" t="s">
        <v>169</v>
      </c>
      <c r="HXG92" s="250" t="s">
        <v>169</v>
      </c>
      <c r="HXH92" s="250" t="s">
        <v>169</v>
      </c>
      <c r="HXI92" s="250" t="s">
        <v>169</v>
      </c>
      <c r="HXJ92" s="250" t="s">
        <v>169</v>
      </c>
      <c r="HXK92" s="250" t="s">
        <v>169</v>
      </c>
      <c r="HXL92" s="250" t="s">
        <v>169</v>
      </c>
      <c r="HXM92" s="250" t="s">
        <v>169</v>
      </c>
      <c r="HXN92" s="250" t="s">
        <v>169</v>
      </c>
      <c r="HXO92" s="250" t="s">
        <v>169</v>
      </c>
      <c r="HXP92" s="250" t="s">
        <v>169</v>
      </c>
      <c r="HXQ92" s="250" t="s">
        <v>169</v>
      </c>
      <c r="HXR92" s="250" t="s">
        <v>169</v>
      </c>
      <c r="HXS92" s="250" t="s">
        <v>169</v>
      </c>
      <c r="HXT92" s="250" t="s">
        <v>169</v>
      </c>
      <c r="HXU92" s="250" t="s">
        <v>169</v>
      </c>
      <c r="HXV92" s="250" t="s">
        <v>169</v>
      </c>
      <c r="HXW92" s="250" t="s">
        <v>169</v>
      </c>
      <c r="HXX92" s="250" t="s">
        <v>169</v>
      </c>
      <c r="HXY92" s="250" t="s">
        <v>169</v>
      </c>
      <c r="HXZ92" s="250" t="s">
        <v>169</v>
      </c>
      <c r="HYA92" s="250" t="s">
        <v>169</v>
      </c>
      <c r="HYB92" s="250" t="s">
        <v>169</v>
      </c>
      <c r="HYC92" s="250" t="s">
        <v>169</v>
      </c>
      <c r="HYD92" s="250" t="s">
        <v>169</v>
      </c>
      <c r="HYE92" s="250" t="s">
        <v>169</v>
      </c>
      <c r="HYF92" s="250" t="s">
        <v>169</v>
      </c>
      <c r="HYG92" s="250" t="s">
        <v>169</v>
      </c>
      <c r="HYH92" s="250" t="s">
        <v>169</v>
      </c>
      <c r="HYI92" s="250" t="s">
        <v>169</v>
      </c>
      <c r="HYJ92" s="250" t="s">
        <v>169</v>
      </c>
      <c r="HYK92" s="250" t="s">
        <v>169</v>
      </c>
      <c r="HYL92" s="250" t="s">
        <v>169</v>
      </c>
      <c r="HYM92" s="250" t="s">
        <v>169</v>
      </c>
      <c r="HYN92" s="250" t="s">
        <v>169</v>
      </c>
      <c r="HYO92" s="250" t="s">
        <v>169</v>
      </c>
      <c r="HYP92" s="250" t="s">
        <v>169</v>
      </c>
      <c r="HYQ92" s="250" t="s">
        <v>169</v>
      </c>
      <c r="HYR92" s="250" t="s">
        <v>169</v>
      </c>
      <c r="HYS92" s="250" t="s">
        <v>169</v>
      </c>
      <c r="HYT92" s="250" t="s">
        <v>169</v>
      </c>
      <c r="HYU92" s="250" t="s">
        <v>169</v>
      </c>
      <c r="HYV92" s="250" t="s">
        <v>169</v>
      </c>
      <c r="HYW92" s="250" t="s">
        <v>169</v>
      </c>
      <c r="HYX92" s="250" t="s">
        <v>169</v>
      </c>
      <c r="HYY92" s="250" t="s">
        <v>169</v>
      </c>
      <c r="HYZ92" s="250" t="s">
        <v>169</v>
      </c>
      <c r="HZA92" s="250" t="s">
        <v>169</v>
      </c>
      <c r="HZB92" s="250" t="s">
        <v>169</v>
      </c>
      <c r="HZC92" s="250" t="s">
        <v>169</v>
      </c>
      <c r="HZD92" s="250" t="s">
        <v>169</v>
      </c>
      <c r="HZE92" s="250" t="s">
        <v>169</v>
      </c>
      <c r="HZF92" s="250" t="s">
        <v>169</v>
      </c>
      <c r="HZG92" s="250" t="s">
        <v>169</v>
      </c>
      <c r="HZH92" s="250" t="s">
        <v>169</v>
      </c>
      <c r="HZI92" s="250" t="s">
        <v>169</v>
      </c>
      <c r="HZJ92" s="250" t="s">
        <v>169</v>
      </c>
      <c r="HZK92" s="250" t="s">
        <v>169</v>
      </c>
      <c r="HZL92" s="250" t="s">
        <v>169</v>
      </c>
      <c r="HZM92" s="250" t="s">
        <v>169</v>
      </c>
      <c r="HZN92" s="250" t="s">
        <v>169</v>
      </c>
      <c r="HZO92" s="250" t="s">
        <v>169</v>
      </c>
      <c r="HZP92" s="250" t="s">
        <v>169</v>
      </c>
      <c r="HZQ92" s="250" t="s">
        <v>169</v>
      </c>
      <c r="HZR92" s="250" t="s">
        <v>169</v>
      </c>
      <c r="HZS92" s="250" t="s">
        <v>169</v>
      </c>
      <c r="HZT92" s="250" t="s">
        <v>169</v>
      </c>
      <c r="HZU92" s="250" t="s">
        <v>169</v>
      </c>
      <c r="HZV92" s="250" t="s">
        <v>169</v>
      </c>
      <c r="HZW92" s="250" t="s">
        <v>169</v>
      </c>
      <c r="HZX92" s="250" t="s">
        <v>169</v>
      </c>
      <c r="HZY92" s="250" t="s">
        <v>169</v>
      </c>
      <c r="HZZ92" s="250" t="s">
        <v>169</v>
      </c>
      <c r="IAA92" s="250" t="s">
        <v>169</v>
      </c>
      <c r="IAB92" s="250" t="s">
        <v>169</v>
      </c>
      <c r="IAC92" s="250" t="s">
        <v>169</v>
      </c>
      <c r="IAD92" s="250" t="s">
        <v>169</v>
      </c>
      <c r="IAE92" s="250" t="s">
        <v>169</v>
      </c>
      <c r="IAF92" s="250" t="s">
        <v>169</v>
      </c>
      <c r="IAG92" s="250" t="s">
        <v>169</v>
      </c>
      <c r="IAH92" s="250" t="s">
        <v>169</v>
      </c>
      <c r="IAI92" s="250" t="s">
        <v>169</v>
      </c>
      <c r="IAJ92" s="250" t="s">
        <v>169</v>
      </c>
      <c r="IAK92" s="250" t="s">
        <v>169</v>
      </c>
      <c r="IAL92" s="250" t="s">
        <v>169</v>
      </c>
      <c r="IAM92" s="250" t="s">
        <v>169</v>
      </c>
      <c r="IAN92" s="250" t="s">
        <v>169</v>
      </c>
      <c r="IAO92" s="250" t="s">
        <v>169</v>
      </c>
      <c r="IAP92" s="250" t="s">
        <v>169</v>
      </c>
      <c r="IAQ92" s="250" t="s">
        <v>169</v>
      </c>
      <c r="IAR92" s="250" t="s">
        <v>169</v>
      </c>
      <c r="IAS92" s="250" t="s">
        <v>169</v>
      </c>
      <c r="IAT92" s="250" t="s">
        <v>169</v>
      </c>
      <c r="IAU92" s="250" t="s">
        <v>169</v>
      </c>
      <c r="IAV92" s="250" t="s">
        <v>169</v>
      </c>
      <c r="IAW92" s="250" t="s">
        <v>169</v>
      </c>
      <c r="IAX92" s="250" t="s">
        <v>169</v>
      </c>
      <c r="IAY92" s="250" t="s">
        <v>169</v>
      </c>
      <c r="IAZ92" s="250" t="s">
        <v>169</v>
      </c>
      <c r="IBA92" s="250" t="s">
        <v>169</v>
      </c>
      <c r="IBB92" s="250" t="s">
        <v>169</v>
      </c>
      <c r="IBC92" s="250" t="s">
        <v>169</v>
      </c>
      <c r="IBD92" s="250" t="s">
        <v>169</v>
      </c>
      <c r="IBE92" s="250" t="s">
        <v>169</v>
      </c>
      <c r="IBF92" s="250" t="s">
        <v>169</v>
      </c>
      <c r="IBG92" s="250" t="s">
        <v>169</v>
      </c>
      <c r="IBH92" s="250" t="s">
        <v>169</v>
      </c>
      <c r="IBI92" s="250" t="s">
        <v>169</v>
      </c>
      <c r="IBJ92" s="250" t="s">
        <v>169</v>
      </c>
      <c r="IBK92" s="250" t="s">
        <v>169</v>
      </c>
      <c r="IBL92" s="250" t="s">
        <v>169</v>
      </c>
      <c r="IBM92" s="250" t="s">
        <v>169</v>
      </c>
      <c r="IBN92" s="250" t="s">
        <v>169</v>
      </c>
      <c r="IBO92" s="250" t="s">
        <v>169</v>
      </c>
      <c r="IBP92" s="250" t="s">
        <v>169</v>
      </c>
      <c r="IBQ92" s="250" t="s">
        <v>169</v>
      </c>
      <c r="IBR92" s="250" t="s">
        <v>169</v>
      </c>
      <c r="IBS92" s="250" t="s">
        <v>169</v>
      </c>
      <c r="IBT92" s="250" t="s">
        <v>169</v>
      </c>
      <c r="IBU92" s="250" t="s">
        <v>169</v>
      </c>
      <c r="IBV92" s="250" t="s">
        <v>169</v>
      </c>
      <c r="IBW92" s="250" t="s">
        <v>169</v>
      </c>
      <c r="IBX92" s="250" t="s">
        <v>169</v>
      </c>
      <c r="IBY92" s="250" t="s">
        <v>169</v>
      </c>
      <c r="IBZ92" s="250" t="s">
        <v>169</v>
      </c>
      <c r="ICA92" s="250" t="s">
        <v>169</v>
      </c>
      <c r="ICB92" s="250" t="s">
        <v>169</v>
      </c>
      <c r="ICC92" s="250" t="s">
        <v>169</v>
      </c>
      <c r="ICD92" s="250" t="s">
        <v>169</v>
      </c>
      <c r="ICE92" s="250" t="s">
        <v>169</v>
      </c>
      <c r="ICF92" s="250" t="s">
        <v>169</v>
      </c>
      <c r="ICG92" s="250" t="s">
        <v>169</v>
      </c>
      <c r="ICH92" s="250" t="s">
        <v>169</v>
      </c>
      <c r="ICI92" s="250" t="s">
        <v>169</v>
      </c>
      <c r="ICJ92" s="250" t="s">
        <v>169</v>
      </c>
      <c r="ICK92" s="250" t="s">
        <v>169</v>
      </c>
      <c r="ICL92" s="250" t="s">
        <v>169</v>
      </c>
      <c r="ICM92" s="250" t="s">
        <v>169</v>
      </c>
      <c r="ICN92" s="250" t="s">
        <v>169</v>
      </c>
      <c r="ICO92" s="250" t="s">
        <v>169</v>
      </c>
      <c r="ICP92" s="250" t="s">
        <v>169</v>
      </c>
      <c r="ICQ92" s="250" t="s">
        <v>169</v>
      </c>
      <c r="ICR92" s="250" t="s">
        <v>169</v>
      </c>
      <c r="ICS92" s="250" t="s">
        <v>169</v>
      </c>
      <c r="ICT92" s="250" t="s">
        <v>169</v>
      </c>
      <c r="ICU92" s="250" t="s">
        <v>169</v>
      </c>
      <c r="ICV92" s="250" t="s">
        <v>169</v>
      </c>
      <c r="ICW92" s="250" t="s">
        <v>169</v>
      </c>
      <c r="ICX92" s="250" t="s">
        <v>169</v>
      </c>
      <c r="ICY92" s="250" t="s">
        <v>169</v>
      </c>
      <c r="ICZ92" s="250" t="s">
        <v>169</v>
      </c>
      <c r="IDA92" s="250" t="s">
        <v>169</v>
      </c>
      <c r="IDB92" s="250" t="s">
        <v>169</v>
      </c>
      <c r="IDC92" s="250" t="s">
        <v>169</v>
      </c>
      <c r="IDD92" s="250" t="s">
        <v>169</v>
      </c>
      <c r="IDE92" s="250" t="s">
        <v>169</v>
      </c>
      <c r="IDF92" s="250" t="s">
        <v>169</v>
      </c>
      <c r="IDG92" s="250" t="s">
        <v>169</v>
      </c>
      <c r="IDH92" s="250" t="s">
        <v>169</v>
      </c>
      <c r="IDI92" s="250" t="s">
        <v>169</v>
      </c>
      <c r="IDJ92" s="250" t="s">
        <v>169</v>
      </c>
      <c r="IDK92" s="250" t="s">
        <v>169</v>
      </c>
      <c r="IDL92" s="250" t="s">
        <v>169</v>
      </c>
      <c r="IDM92" s="250" t="s">
        <v>169</v>
      </c>
      <c r="IDN92" s="250" t="s">
        <v>169</v>
      </c>
      <c r="IDO92" s="250" t="s">
        <v>169</v>
      </c>
      <c r="IDP92" s="250" t="s">
        <v>169</v>
      </c>
      <c r="IDQ92" s="250" t="s">
        <v>169</v>
      </c>
      <c r="IDR92" s="250" t="s">
        <v>169</v>
      </c>
      <c r="IDS92" s="250" t="s">
        <v>169</v>
      </c>
      <c r="IDT92" s="250" t="s">
        <v>169</v>
      </c>
      <c r="IDU92" s="250" t="s">
        <v>169</v>
      </c>
      <c r="IDV92" s="250" t="s">
        <v>169</v>
      </c>
      <c r="IDW92" s="250" t="s">
        <v>169</v>
      </c>
      <c r="IDX92" s="250" t="s">
        <v>169</v>
      </c>
      <c r="IDY92" s="250" t="s">
        <v>169</v>
      </c>
      <c r="IDZ92" s="250" t="s">
        <v>169</v>
      </c>
      <c r="IEA92" s="250" t="s">
        <v>169</v>
      </c>
      <c r="IEB92" s="250" t="s">
        <v>169</v>
      </c>
      <c r="IEC92" s="250" t="s">
        <v>169</v>
      </c>
      <c r="IED92" s="250" t="s">
        <v>169</v>
      </c>
      <c r="IEE92" s="250" t="s">
        <v>169</v>
      </c>
      <c r="IEF92" s="250" t="s">
        <v>169</v>
      </c>
      <c r="IEG92" s="250" t="s">
        <v>169</v>
      </c>
      <c r="IEH92" s="250" t="s">
        <v>169</v>
      </c>
      <c r="IEI92" s="250" t="s">
        <v>169</v>
      </c>
      <c r="IEJ92" s="250" t="s">
        <v>169</v>
      </c>
      <c r="IEK92" s="250" t="s">
        <v>169</v>
      </c>
      <c r="IEL92" s="250" t="s">
        <v>169</v>
      </c>
      <c r="IEM92" s="250" t="s">
        <v>169</v>
      </c>
      <c r="IEN92" s="250" t="s">
        <v>169</v>
      </c>
      <c r="IEO92" s="250" t="s">
        <v>169</v>
      </c>
      <c r="IEP92" s="250" t="s">
        <v>169</v>
      </c>
      <c r="IEQ92" s="250" t="s">
        <v>169</v>
      </c>
      <c r="IER92" s="250" t="s">
        <v>169</v>
      </c>
      <c r="IES92" s="250" t="s">
        <v>169</v>
      </c>
      <c r="IET92" s="250" t="s">
        <v>169</v>
      </c>
      <c r="IEU92" s="250" t="s">
        <v>169</v>
      </c>
      <c r="IEV92" s="250" t="s">
        <v>169</v>
      </c>
      <c r="IEW92" s="250" t="s">
        <v>169</v>
      </c>
      <c r="IEX92" s="250" t="s">
        <v>169</v>
      </c>
      <c r="IEY92" s="250" t="s">
        <v>169</v>
      </c>
      <c r="IEZ92" s="250" t="s">
        <v>169</v>
      </c>
      <c r="IFA92" s="250" t="s">
        <v>169</v>
      </c>
      <c r="IFB92" s="250" t="s">
        <v>169</v>
      </c>
      <c r="IFC92" s="250" t="s">
        <v>169</v>
      </c>
      <c r="IFD92" s="250" t="s">
        <v>169</v>
      </c>
      <c r="IFE92" s="250" t="s">
        <v>169</v>
      </c>
      <c r="IFF92" s="250" t="s">
        <v>169</v>
      </c>
      <c r="IFG92" s="250" t="s">
        <v>169</v>
      </c>
      <c r="IFH92" s="250" t="s">
        <v>169</v>
      </c>
      <c r="IFI92" s="250" t="s">
        <v>169</v>
      </c>
      <c r="IFJ92" s="250" t="s">
        <v>169</v>
      </c>
      <c r="IFK92" s="250" t="s">
        <v>169</v>
      </c>
      <c r="IFL92" s="250" t="s">
        <v>169</v>
      </c>
      <c r="IFM92" s="250" t="s">
        <v>169</v>
      </c>
      <c r="IFN92" s="250" t="s">
        <v>169</v>
      </c>
      <c r="IFO92" s="250" t="s">
        <v>169</v>
      </c>
      <c r="IFP92" s="250" t="s">
        <v>169</v>
      </c>
      <c r="IFQ92" s="250" t="s">
        <v>169</v>
      </c>
      <c r="IFR92" s="250" t="s">
        <v>169</v>
      </c>
      <c r="IFS92" s="250" t="s">
        <v>169</v>
      </c>
      <c r="IFT92" s="250" t="s">
        <v>169</v>
      </c>
      <c r="IFU92" s="250" t="s">
        <v>169</v>
      </c>
      <c r="IFV92" s="250" t="s">
        <v>169</v>
      </c>
      <c r="IFW92" s="250" t="s">
        <v>169</v>
      </c>
      <c r="IFX92" s="250" t="s">
        <v>169</v>
      </c>
      <c r="IFY92" s="250" t="s">
        <v>169</v>
      </c>
      <c r="IFZ92" s="250" t="s">
        <v>169</v>
      </c>
      <c r="IGA92" s="250" t="s">
        <v>169</v>
      </c>
      <c r="IGB92" s="250" t="s">
        <v>169</v>
      </c>
      <c r="IGC92" s="250" t="s">
        <v>169</v>
      </c>
      <c r="IGD92" s="250" t="s">
        <v>169</v>
      </c>
      <c r="IGE92" s="250" t="s">
        <v>169</v>
      </c>
      <c r="IGF92" s="250" t="s">
        <v>169</v>
      </c>
      <c r="IGG92" s="250" t="s">
        <v>169</v>
      </c>
      <c r="IGH92" s="250" t="s">
        <v>169</v>
      </c>
      <c r="IGI92" s="250" t="s">
        <v>169</v>
      </c>
      <c r="IGJ92" s="250" t="s">
        <v>169</v>
      </c>
      <c r="IGK92" s="250" t="s">
        <v>169</v>
      </c>
      <c r="IGL92" s="250" t="s">
        <v>169</v>
      </c>
      <c r="IGM92" s="250" t="s">
        <v>169</v>
      </c>
      <c r="IGN92" s="250" t="s">
        <v>169</v>
      </c>
      <c r="IGO92" s="250" t="s">
        <v>169</v>
      </c>
      <c r="IGP92" s="250" t="s">
        <v>169</v>
      </c>
      <c r="IGQ92" s="250" t="s">
        <v>169</v>
      </c>
      <c r="IGR92" s="250" t="s">
        <v>169</v>
      </c>
      <c r="IGS92" s="250" t="s">
        <v>169</v>
      </c>
      <c r="IGT92" s="250" t="s">
        <v>169</v>
      </c>
      <c r="IGU92" s="250" t="s">
        <v>169</v>
      </c>
      <c r="IGV92" s="250" t="s">
        <v>169</v>
      </c>
      <c r="IGW92" s="250" t="s">
        <v>169</v>
      </c>
      <c r="IGX92" s="250" t="s">
        <v>169</v>
      </c>
      <c r="IGY92" s="250" t="s">
        <v>169</v>
      </c>
      <c r="IGZ92" s="250" t="s">
        <v>169</v>
      </c>
      <c r="IHA92" s="250" t="s">
        <v>169</v>
      </c>
      <c r="IHB92" s="250" t="s">
        <v>169</v>
      </c>
      <c r="IHC92" s="250" t="s">
        <v>169</v>
      </c>
      <c r="IHD92" s="250" t="s">
        <v>169</v>
      </c>
      <c r="IHE92" s="250" t="s">
        <v>169</v>
      </c>
      <c r="IHF92" s="250" t="s">
        <v>169</v>
      </c>
      <c r="IHG92" s="250" t="s">
        <v>169</v>
      </c>
      <c r="IHH92" s="250" t="s">
        <v>169</v>
      </c>
      <c r="IHI92" s="250" t="s">
        <v>169</v>
      </c>
      <c r="IHJ92" s="250" t="s">
        <v>169</v>
      </c>
      <c r="IHK92" s="250" t="s">
        <v>169</v>
      </c>
      <c r="IHL92" s="250" t="s">
        <v>169</v>
      </c>
      <c r="IHM92" s="250" t="s">
        <v>169</v>
      </c>
      <c r="IHN92" s="250" t="s">
        <v>169</v>
      </c>
      <c r="IHO92" s="250" t="s">
        <v>169</v>
      </c>
      <c r="IHP92" s="250" t="s">
        <v>169</v>
      </c>
      <c r="IHQ92" s="250" t="s">
        <v>169</v>
      </c>
      <c r="IHR92" s="250" t="s">
        <v>169</v>
      </c>
      <c r="IHS92" s="250" t="s">
        <v>169</v>
      </c>
      <c r="IHT92" s="250" t="s">
        <v>169</v>
      </c>
      <c r="IHU92" s="250" t="s">
        <v>169</v>
      </c>
      <c r="IHV92" s="250" t="s">
        <v>169</v>
      </c>
      <c r="IHW92" s="250" t="s">
        <v>169</v>
      </c>
      <c r="IHX92" s="250" t="s">
        <v>169</v>
      </c>
      <c r="IHY92" s="250" t="s">
        <v>169</v>
      </c>
      <c r="IHZ92" s="250" t="s">
        <v>169</v>
      </c>
      <c r="IIA92" s="250" t="s">
        <v>169</v>
      </c>
      <c r="IIB92" s="250" t="s">
        <v>169</v>
      </c>
      <c r="IIC92" s="250" t="s">
        <v>169</v>
      </c>
      <c r="IID92" s="250" t="s">
        <v>169</v>
      </c>
      <c r="IIE92" s="250" t="s">
        <v>169</v>
      </c>
      <c r="IIF92" s="250" t="s">
        <v>169</v>
      </c>
      <c r="IIG92" s="250" t="s">
        <v>169</v>
      </c>
      <c r="IIH92" s="250" t="s">
        <v>169</v>
      </c>
      <c r="III92" s="250" t="s">
        <v>169</v>
      </c>
      <c r="IIJ92" s="250" t="s">
        <v>169</v>
      </c>
      <c r="IIK92" s="250" t="s">
        <v>169</v>
      </c>
      <c r="IIL92" s="250" t="s">
        <v>169</v>
      </c>
      <c r="IIM92" s="250" t="s">
        <v>169</v>
      </c>
      <c r="IIN92" s="250" t="s">
        <v>169</v>
      </c>
      <c r="IIO92" s="250" t="s">
        <v>169</v>
      </c>
      <c r="IIP92" s="250" t="s">
        <v>169</v>
      </c>
      <c r="IIQ92" s="250" t="s">
        <v>169</v>
      </c>
      <c r="IIR92" s="250" t="s">
        <v>169</v>
      </c>
      <c r="IIS92" s="250" t="s">
        <v>169</v>
      </c>
      <c r="IIT92" s="250" t="s">
        <v>169</v>
      </c>
      <c r="IIU92" s="250" t="s">
        <v>169</v>
      </c>
      <c r="IIV92" s="250" t="s">
        <v>169</v>
      </c>
      <c r="IIW92" s="250" t="s">
        <v>169</v>
      </c>
      <c r="IIX92" s="250" t="s">
        <v>169</v>
      </c>
      <c r="IIY92" s="250" t="s">
        <v>169</v>
      </c>
      <c r="IIZ92" s="250" t="s">
        <v>169</v>
      </c>
      <c r="IJA92" s="250" t="s">
        <v>169</v>
      </c>
      <c r="IJB92" s="250" t="s">
        <v>169</v>
      </c>
      <c r="IJC92" s="250" t="s">
        <v>169</v>
      </c>
      <c r="IJD92" s="250" t="s">
        <v>169</v>
      </c>
      <c r="IJE92" s="250" t="s">
        <v>169</v>
      </c>
      <c r="IJF92" s="250" t="s">
        <v>169</v>
      </c>
      <c r="IJG92" s="250" t="s">
        <v>169</v>
      </c>
      <c r="IJH92" s="250" t="s">
        <v>169</v>
      </c>
      <c r="IJI92" s="250" t="s">
        <v>169</v>
      </c>
      <c r="IJJ92" s="250" t="s">
        <v>169</v>
      </c>
      <c r="IJK92" s="250" t="s">
        <v>169</v>
      </c>
      <c r="IJL92" s="250" t="s">
        <v>169</v>
      </c>
      <c r="IJM92" s="250" t="s">
        <v>169</v>
      </c>
      <c r="IJN92" s="250" t="s">
        <v>169</v>
      </c>
      <c r="IJO92" s="250" t="s">
        <v>169</v>
      </c>
      <c r="IJP92" s="250" t="s">
        <v>169</v>
      </c>
      <c r="IJQ92" s="250" t="s">
        <v>169</v>
      </c>
      <c r="IJR92" s="250" t="s">
        <v>169</v>
      </c>
      <c r="IJS92" s="250" t="s">
        <v>169</v>
      </c>
      <c r="IJT92" s="250" t="s">
        <v>169</v>
      </c>
      <c r="IJU92" s="250" t="s">
        <v>169</v>
      </c>
      <c r="IJV92" s="250" t="s">
        <v>169</v>
      </c>
      <c r="IJW92" s="250" t="s">
        <v>169</v>
      </c>
      <c r="IJX92" s="250" t="s">
        <v>169</v>
      </c>
      <c r="IJY92" s="250" t="s">
        <v>169</v>
      </c>
      <c r="IJZ92" s="250" t="s">
        <v>169</v>
      </c>
      <c r="IKA92" s="250" t="s">
        <v>169</v>
      </c>
      <c r="IKB92" s="250" t="s">
        <v>169</v>
      </c>
      <c r="IKC92" s="250" t="s">
        <v>169</v>
      </c>
      <c r="IKD92" s="250" t="s">
        <v>169</v>
      </c>
      <c r="IKE92" s="250" t="s">
        <v>169</v>
      </c>
      <c r="IKF92" s="250" t="s">
        <v>169</v>
      </c>
      <c r="IKG92" s="250" t="s">
        <v>169</v>
      </c>
      <c r="IKH92" s="250" t="s">
        <v>169</v>
      </c>
      <c r="IKI92" s="250" t="s">
        <v>169</v>
      </c>
      <c r="IKJ92" s="250" t="s">
        <v>169</v>
      </c>
      <c r="IKK92" s="250" t="s">
        <v>169</v>
      </c>
      <c r="IKL92" s="250" t="s">
        <v>169</v>
      </c>
      <c r="IKM92" s="250" t="s">
        <v>169</v>
      </c>
      <c r="IKN92" s="250" t="s">
        <v>169</v>
      </c>
      <c r="IKO92" s="250" t="s">
        <v>169</v>
      </c>
      <c r="IKP92" s="250" t="s">
        <v>169</v>
      </c>
      <c r="IKQ92" s="250" t="s">
        <v>169</v>
      </c>
      <c r="IKR92" s="250" t="s">
        <v>169</v>
      </c>
      <c r="IKS92" s="250" t="s">
        <v>169</v>
      </c>
      <c r="IKT92" s="250" t="s">
        <v>169</v>
      </c>
      <c r="IKU92" s="250" t="s">
        <v>169</v>
      </c>
      <c r="IKV92" s="250" t="s">
        <v>169</v>
      </c>
      <c r="IKW92" s="250" t="s">
        <v>169</v>
      </c>
      <c r="IKX92" s="250" t="s">
        <v>169</v>
      </c>
      <c r="IKY92" s="250" t="s">
        <v>169</v>
      </c>
      <c r="IKZ92" s="250" t="s">
        <v>169</v>
      </c>
      <c r="ILA92" s="250" t="s">
        <v>169</v>
      </c>
      <c r="ILB92" s="250" t="s">
        <v>169</v>
      </c>
      <c r="ILC92" s="250" t="s">
        <v>169</v>
      </c>
      <c r="ILD92" s="250" t="s">
        <v>169</v>
      </c>
      <c r="ILE92" s="250" t="s">
        <v>169</v>
      </c>
      <c r="ILF92" s="250" t="s">
        <v>169</v>
      </c>
      <c r="ILG92" s="250" t="s">
        <v>169</v>
      </c>
      <c r="ILH92" s="250" t="s">
        <v>169</v>
      </c>
      <c r="ILI92" s="250" t="s">
        <v>169</v>
      </c>
      <c r="ILJ92" s="250" t="s">
        <v>169</v>
      </c>
      <c r="ILK92" s="250" t="s">
        <v>169</v>
      </c>
      <c r="ILL92" s="250" t="s">
        <v>169</v>
      </c>
      <c r="ILM92" s="250" t="s">
        <v>169</v>
      </c>
      <c r="ILN92" s="250" t="s">
        <v>169</v>
      </c>
      <c r="ILO92" s="250" t="s">
        <v>169</v>
      </c>
      <c r="ILP92" s="250" t="s">
        <v>169</v>
      </c>
      <c r="ILQ92" s="250" t="s">
        <v>169</v>
      </c>
      <c r="ILR92" s="250" t="s">
        <v>169</v>
      </c>
      <c r="ILS92" s="250" t="s">
        <v>169</v>
      </c>
      <c r="ILT92" s="250" t="s">
        <v>169</v>
      </c>
      <c r="ILU92" s="250" t="s">
        <v>169</v>
      </c>
      <c r="ILV92" s="250" t="s">
        <v>169</v>
      </c>
      <c r="ILW92" s="250" t="s">
        <v>169</v>
      </c>
      <c r="ILX92" s="250" t="s">
        <v>169</v>
      </c>
      <c r="ILY92" s="250" t="s">
        <v>169</v>
      </c>
      <c r="ILZ92" s="250" t="s">
        <v>169</v>
      </c>
      <c r="IMA92" s="250" t="s">
        <v>169</v>
      </c>
      <c r="IMB92" s="250" t="s">
        <v>169</v>
      </c>
      <c r="IMC92" s="250" t="s">
        <v>169</v>
      </c>
      <c r="IMD92" s="250" t="s">
        <v>169</v>
      </c>
      <c r="IME92" s="250" t="s">
        <v>169</v>
      </c>
      <c r="IMF92" s="250" t="s">
        <v>169</v>
      </c>
      <c r="IMG92" s="250" t="s">
        <v>169</v>
      </c>
      <c r="IMH92" s="250" t="s">
        <v>169</v>
      </c>
      <c r="IMI92" s="250" t="s">
        <v>169</v>
      </c>
      <c r="IMJ92" s="250" t="s">
        <v>169</v>
      </c>
      <c r="IMK92" s="250" t="s">
        <v>169</v>
      </c>
      <c r="IML92" s="250" t="s">
        <v>169</v>
      </c>
      <c r="IMM92" s="250" t="s">
        <v>169</v>
      </c>
      <c r="IMN92" s="250" t="s">
        <v>169</v>
      </c>
      <c r="IMO92" s="250" t="s">
        <v>169</v>
      </c>
      <c r="IMP92" s="250" t="s">
        <v>169</v>
      </c>
      <c r="IMQ92" s="250" t="s">
        <v>169</v>
      </c>
      <c r="IMR92" s="250" t="s">
        <v>169</v>
      </c>
      <c r="IMS92" s="250" t="s">
        <v>169</v>
      </c>
      <c r="IMT92" s="250" t="s">
        <v>169</v>
      </c>
      <c r="IMU92" s="250" t="s">
        <v>169</v>
      </c>
      <c r="IMV92" s="250" t="s">
        <v>169</v>
      </c>
      <c r="IMW92" s="250" t="s">
        <v>169</v>
      </c>
      <c r="IMX92" s="250" t="s">
        <v>169</v>
      </c>
      <c r="IMY92" s="250" t="s">
        <v>169</v>
      </c>
      <c r="IMZ92" s="250" t="s">
        <v>169</v>
      </c>
      <c r="INA92" s="250" t="s">
        <v>169</v>
      </c>
      <c r="INB92" s="250" t="s">
        <v>169</v>
      </c>
      <c r="INC92" s="250" t="s">
        <v>169</v>
      </c>
      <c r="IND92" s="250" t="s">
        <v>169</v>
      </c>
      <c r="INE92" s="250" t="s">
        <v>169</v>
      </c>
      <c r="INF92" s="250" t="s">
        <v>169</v>
      </c>
      <c r="ING92" s="250" t="s">
        <v>169</v>
      </c>
      <c r="INH92" s="250" t="s">
        <v>169</v>
      </c>
      <c r="INI92" s="250" t="s">
        <v>169</v>
      </c>
      <c r="INJ92" s="250" t="s">
        <v>169</v>
      </c>
      <c r="INK92" s="250" t="s">
        <v>169</v>
      </c>
      <c r="INL92" s="250" t="s">
        <v>169</v>
      </c>
      <c r="INM92" s="250" t="s">
        <v>169</v>
      </c>
      <c r="INN92" s="250" t="s">
        <v>169</v>
      </c>
      <c r="INO92" s="250" t="s">
        <v>169</v>
      </c>
      <c r="INP92" s="250" t="s">
        <v>169</v>
      </c>
      <c r="INQ92" s="250" t="s">
        <v>169</v>
      </c>
      <c r="INR92" s="250" t="s">
        <v>169</v>
      </c>
      <c r="INS92" s="250" t="s">
        <v>169</v>
      </c>
      <c r="INT92" s="250" t="s">
        <v>169</v>
      </c>
      <c r="INU92" s="250" t="s">
        <v>169</v>
      </c>
      <c r="INV92" s="250" t="s">
        <v>169</v>
      </c>
      <c r="INW92" s="250" t="s">
        <v>169</v>
      </c>
      <c r="INX92" s="250" t="s">
        <v>169</v>
      </c>
      <c r="INY92" s="250" t="s">
        <v>169</v>
      </c>
      <c r="INZ92" s="250" t="s">
        <v>169</v>
      </c>
      <c r="IOA92" s="250" t="s">
        <v>169</v>
      </c>
      <c r="IOB92" s="250" t="s">
        <v>169</v>
      </c>
      <c r="IOC92" s="250" t="s">
        <v>169</v>
      </c>
      <c r="IOD92" s="250" t="s">
        <v>169</v>
      </c>
      <c r="IOE92" s="250" t="s">
        <v>169</v>
      </c>
      <c r="IOF92" s="250" t="s">
        <v>169</v>
      </c>
      <c r="IOG92" s="250" t="s">
        <v>169</v>
      </c>
      <c r="IOH92" s="250" t="s">
        <v>169</v>
      </c>
      <c r="IOI92" s="250" t="s">
        <v>169</v>
      </c>
      <c r="IOJ92" s="250" t="s">
        <v>169</v>
      </c>
      <c r="IOK92" s="250" t="s">
        <v>169</v>
      </c>
      <c r="IOL92" s="250" t="s">
        <v>169</v>
      </c>
      <c r="IOM92" s="250" t="s">
        <v>169</v>
      </c>
      <c r="ION92" s="250" t="s">
        <v>169</v>
      </c>
      <c r="IOO92" s="250" t="s">
        <v>169</v>
      </c>
      <c r="IOP92" s="250" t="s">
        <v>169</v>
      </c>
      <c r="IOQ92" s="250" t="s">
        <v>169</v>
      </c>
      <c r="IOR92" s="250" t="s">
        <v>169</v>
      </c>
      <c r="IOS92" s="250" t="s">
        <v>169</v>
      </c>
      <c r="IOT92" s="250" t="s">
        <v>169</v>
      </c>
      <c r="IOU92" s="250" t="s">
        <v>169</v>
      </c>
      <c r="IOV92" s="250" t="s">
        <v>169</v>
      </c>
      <c r="IOW92" s="250" t="s">
        <v>169</v>
      </c>
      <c r="IOX92" s="250" t="s">
        <v>169</v>
      </c>
      <c r="IOY92" s="250" t="s">
        <v>169</v>
      </c>
      <c r="IOZ92" s="250" t="s">
        <v>169</v>
      </c>
      <c r="IPA92" s="250" t="s">
        <v>169</v>
      </c>
      <c r="IPB92" s="250" t="s">
        <v>169</v>
      </c>
      <c r="IPC92" s="250" t="s">
        <v>169</v>
      </c>
      <c r="IPD92" s="250" t="s">
        <v>169</v>
      </c>
      <c r="IPE92" s="250" t="s">
        <v>169</v>
      </c>
      <c r="IPF92" s="250" t="s">
        <v>169</v>
      </c>
      <c r="IPG92" s="250" t="s">
        <v>169</v>
      </c>
      <c r="IPH92" s="250" t="s">
        <v>169</v>
      </c>
      <c r="IPI92" s="250" t="s">
        <v>169</v>
      </c>
      <c r="IPJ92" s="250" t="s">
        <v>169</v>
      </c>
      <c r="IPK92" s="250" t="s">
        <v>169</v>
      </c>
      <c r="IPL92" s="250" t="s">
        <v>169</v>
      </c>
      <c r="IPM92" s="250" t="s">
        <v>169</v>
      </c>
      <c r="IPN92" s="250" t="s">
        <v>169</v>
      </c>
      <c r="IPO92" s="250" t="s">
        <v>169</v>
      </c>
      <c r="IPP92" s="250" t="s">
        <v>169</v>
      </c>
      <c r="IPQ92" s="250" t="s">
        <v>169</v>
      </c>
      <c r="IPR92" s="250" t="s">
        <v>169</v>
      </c>
      <c r="IPS92" s="250" t="s">
        <v>169</v>
      </c>
      <c r="IPT92" s="250" t="s">
        <v>169</v>
      </c>
      <c r="IPU92" s="250" t="s">
        <v>169</v>
      </c>
      <c r="IPV92" s="250" t="s">
        <v>169</v>
      </c>
      <c r="IPW92" s="250" t="s">
        <v>169</v>
      </c>
      <c r="IPX92" s="250" t="s">
        <v>169</v>
      </c>
      <c r="IPY92" s="250" t="s">
        <v>169</v>
      </c>
      <c r="IPZ92" s="250" t="s">
        <v>169</v>
      </c>
      <c r="IQA92" s="250" t="s">
        <v>169</v>
      </c>
      <c r="IQB92" s="250" t="s">
        <v>169</v>
      </c>
      <c r="IQC92" s="250" t="s">
        <v>169</v>
      </c>
      <c r="IQD92" s="250" t="s">
        <v>169</v>
      </c>
      <c r="IQE92" s="250" t="s">
        <v>169</v>
      </c>
      <c r="IQF92" s="250" t="s">
        <v>169</v>
      </c>
      <c r="IQG92" s="250" t="s">
        <v>169</v>
      </c>
      <c r="IQH92" s="250" t="s">
        <v>169</v>
      </c>
      <c r="IQI92" s="250" t="s">
        <v>169</v>
      </c>
      <c r="IQJ92" s="250" t="s">
        <v>169</v>
      </c>
      <c r="IQK92" s="250" t="s">
        <v>169</v>
      </c>
      <c r="IQL92" s="250" t="s">
        <v>169</v>
      </c>
      <c r="IQM92" s="250" t="s">
        <v>169</v>
      </c>
      <c r="IQN92" s="250" t="s">
        <v>169</v>
      </c>
      <c r="IQO92" s="250" t="s">
        <v>169</v>
      </c>
      <c r="IQP92" s="250" t="s">
        <v>169</v>
      </c>
      <c r="IQQ92" s="250" t="s">
        <v>169</v>
      </c>
      <c r="IQR92" s="250" t="s">
        <v>169</v>
      </c>
      <c r="IQS92" s="250" t="s">
        <v>169</v>
      </c>
      <c r="IQT92" s="250" t="s">
        <v>169</v>
      </c>
      <c r="IQU92" s="250" t="s">
        <v>169</v>
      </c>
      <c r="IQV92" s="250" t="s">
        <v>169</v>
      </c>
      <c r="IQW92" s="250" t="s">
        <v>169</v>
      </c>
      <c r="IQX92" s="250" t="s">
        <v>169</v>
      </c>
      <c r="IQY92" s="250" t="s">
        <v>169</v>
      </c>
      <c r="IQZ92" s="250" t="s">
        <v>169</v>
      </c>
      <c r="IRA92" s="250" t="s">
        <v>169</v>
      </c>
      <c r="IRB92" s="250" t="s">
        <v>169</v>
      </c>
      <c r="IRC92" s="250" t="s">
        <v>169</v>
      </c>
      <c r="IRD92" s="250" t="s">
        <v>169</v>
      </c>
      <c r="IRE92" s="250" t="s">
        <v>169</v>
      </c>
      <c r="IRF92" s="250" t="s">
        <v>169</v>
      </c>
      <c r="IRG92" s="250" t="s">
        <v>169</v>
      </c>
      <c r="IRH92" s="250" t="s">
        <v>169</v>
      </c>
      <c r="IRI92" s="250" t="s">
        <v>169</v>
      </c>
      <c r="IRJ92" s="250" t="s">
        <v>169</v>
      </c>
      <c r="IRK92" s="250" t="s">
        <v>169</v>
      </c>
      <c r="IRL92" s="250" t="s">
        <v>169</v>
      </c>
      <c r="IRM92" s="250" t="s">
        <v>169</v>
      </c>
      <c r="IRN92" s="250" t="s">
        <v>169</v>
      </c>
      <c r="IRO92" s="250" t="s">
        <v>169</v>
      </c>
      <c r="IRP92" s="250" t="s">
        <v>169</v>
      </c>
      <c r="IRQ92" s="250" t="s">
        <v>169</v>
      </c>
      <c r="IRR92" s="250" t="s">
        <v>169</v>
      </c>
      <c r="IRS92" s="250" t="s">
        <v>169</v>
      </c>
      <c r="IRT92" s="250" t="s">
        <v>169</v>
      </c>
      <c r="IRU92" s="250" t="s">
        <v>169</v>
      </c>
      <c r="IRV92" s="250" t="s">
        <v>169</v>
      </c>
      <c r="IRW92" s="250" t="s">
        <v>169</v>
      </c>
      <c r="IRX92" s="250" t="s">
        <v>169</v>
      </c>
      <c r="IRY92" s="250" t="s">
        <v>169</v>
      </c>
      <c r="IRZ92" s="250" t="s">
        <v>169</v>
      </c>
      <c r="ISA92" s="250" t="s">
        <v>169</v>
      </c>
      <c r="ISB92" s="250" t="s">
        <v>169</v>
      </c>
      <c r="ISC92" s="250" t="s">
        <v>169</v>
      </c>
      <c r="ISD92" s="250" t="s">
        <v>169</v>
      </c>
      <c r="ISE92" s="250" t="s">
        <v>169</v>
      </c>
      <c r="ISF92" s="250" t="s">
        <v>169</v>
      </c>
      <c r="ISG92" s="250" t="s">
        <v>169</v>
      </c>
      <c r="ISH92" s="250" t="s">
        <v>169</v>
      </c>
      <c r="ISI92" s="250" t="s">
        <v>169</v>
      </c>
      <c r="ISJ92" s="250" t="s">
        <v>169</v>
      </c>
      <c r="ISK92" s="250" t="s">
        <v>169</v>
      </c>
      <c r="ISL92" s="250" t="s">
        <v>169</v>
      </c>
      <c r="ISM92" s="250" t="s">
        <v>169</v>
      </c>
      <c r="ISN92" s="250" t="s">
        <v>169</v>
      </c>
      <c r="ISO92" s="250" t="s">
        <v>169</v>
      </c>
      <c r="ISP92" s="250" t="s">
        <v>169</v>
      </c>
      <c r="ISQ92" s="250" t="s">
        <v>169</v>
      </c>
      <c r="ISR92" s="250" t="s">
        <v>169</v>
      </c>
      <c r="ISS92" s="250" t="s">
        <v>169</v>
      </c>
      <c r="IST92" s="250" t="s">
        <v>169</v>
      </c>
      <c r="ISU92" s="250" t="s">
        <v>169</v>
      </c>
      <c r="ISV92" s="250" t="s">
        <v>169</v>
      </c>
      <c r="ISW92" s="250" t="s">
        <v>169</v>
      </c>
      <c r="ISX92" s="250" t="s">
        <v>169</v>
      </c>
      <c r="ISY92" s="250" t="s">
        <v>169</v>
      </c>
      <c r="ISZ92" s="250" t="s">
        <v>169</v>
      </c>
      <c r="ITA92" s="250" t="s">
        <v>169</v>
      </c>
      <c r="ITB92" s="250" t="s">
        <v>169</v>
      </c>
      <c r="ITC92" s="250" t="s">
        <v>169</v>
      </c>
      <c r="ITD92" s="250" t="s">
        <v>169</v>
      </c>
      <c r="ITE92" s="250" t="s">
        <v>169</v>
      </c>
      <c r="ITF92" s="250" t="s">
        <v>169</v>
      </c>
      <c r="ITG92" s="250" t="s">
        <v>169</v>
      </c>
      <c r="ITH92" s="250" t="s">
        <v>169</v>
      </c>
      <c r="ITI92" s="250" t="s">
        <v>169</v>
      </c>
      <c r="ITJ92" s="250" t="s">
        <v>169</v>
      </c>
      <c r="ITK92" s="250" t="s">
        <v>169</v>
      </c>
      <c r="ITL92" s="250" t="s">
        <v>169</v>
      </c>
      <c r="ITM92" s="250" t="s">
        <v>169</v>
      </c>
      <c r="ITN92" s="250" t="s">
        <v>169</v>
      </c>
      <c r="ITO92" s="250" t="s">
        <v>169</v>
      </c>
      <c r="ITP92" s="250" t="s">
        <v>169</v>
      </c>
      <c r="ITQ92" s="250" t="s">
        <v>169</v>
      </c>
      <c r="ITR92" s="250" t="s">
        <v>169</v>
      </c>
      <c r="ITS92" s="250" t="s">
        <v>169</v>
      </c>
      <c r="ITT92" s="250" t="s">
        <v>169</v>
      </c>
      <c r="ITU92" s="250" t="s">
        <v>169</v>
      </c>
      <c r="ITV92" s="250" t="s">
        <v>169</v>
      </c>
      <c r="ITW92" s="250" t="s">
        <v>169</v>
      </c>
      <c r="ITX92" s="250" t="s">
        <v>169</v>
      </c>
      <c r="ITY92" s="250" t="s">
        <v>169</v>
      </c>
      <c r="ITZ92" s="250" t="s">
        <v>169</v>
      </c>
      <c r="IUA92" s="250" t="s">
        <v>169</v>
      </c>
      <c r="IUB92" s="250" t="s">
        <v>169</v>
      </c>
      <c r="IUC92" s="250" t="s">
        <v>169</v>
      </c>
      <c r="IUD92" s="250" t="s">
        <v>169</v>
      </c>
      <c r="IUE92" s="250" t="s">
        <v>169</v>
      </c>
      <c r="IUF92" s="250" t="s">
        <v>169</v>
      </c>
      <c r="IUG92" s="250" t="s">
        <v>169</v>
      </c>
      <c r="IUH92" s="250" t="s">
        <v>169</v>
      </c>
      <c r="IUI92" s="250" t="s">
        <v>169</v>
      </c>
      <c r="IUJ92" s="250" t="s">
        <v>169</v>
      </c>
      <c r="IUK92" s="250" t="s">
        <v>169</v>
      </c>
      <c r="IUL92" s="250" t="s">
        <v>169</v>
      </c>
      <c r="IUM92" s="250" t="s">
        <v>169</v>
      </c>
      <c r="IUN92" s="250" t="s">
        <v>169</v>
      </c>
      <c r="IUO92" s="250" t="s">
        <v>169</v>
      </c>
      <c r="IUP92" s="250" t="s">
        <v>169</v>
      </c>
      <c r="IUQ92" s="250" t="s">
        <v>169</v>
      </c>
      <c r="IUR92" s="250" t="s">
        <v>169</v>
      </c>
      <c r="IUS92" s="250" t="s">
        <v>169</v>
      </c>
      <c r="IUT92" s="250" t="s">
        <v>169</v>
      </c>
      <c r="IUU92" s="250" t="s">
        <v>169</v>
      </c>
      <c r="IUV92" s="250" t="s">
        <v>169</v>
      </c>
      <c r="IUW92" s="250" t="s">
        <v>169</v>
      </c>
      <c r="IUX92" s="250" t="s">
        <v>169</v>
      </c>
      <c r="IUY92" s="250" t="s">
        <v>169</v>
      </c>
      <c r="IUZ92" s="250" t="s">
        <v>169</v>
      </c>
      <c r="IVA92" s="250" t="s">
        <v>169</v>
      </c>
      <c r="IVB92" s="250" t="s">
        <v>169</v>
      </c>
      <c r="IVC92" s="250" t="s">
        <v>169</v>
      </c>
      <c r="IVD92" s="250" t="s">
        <v>169</v>
      </c>
      <c r="IVE92" s="250" t="s">
        <v>169</v>
      </c>
      <c r="IVF92" s="250" t="s">
        <v>169</v>
      </c>
      <c r="IVG92" s="250" t="s">
        <v>169</v>
      </c>
      <c r="IVH92" s="250" t="s">
        <v>169</v>
      </c>
      <c r="IVI92" s="250" t="s">
        <v>169</v>
      </c>
      <c r="IVJ92" s="250" t="s">
        <v>169</v>
      </c>
      <c r="IVK92" s="250" t="s">
        <v>169</v>
      </c>
      <c r="IVL92" s="250" t="s">
        <v>169</v>
      </c>
      <c r="IVM92" s="250" t="s">
        <v>169</v>
      </c>
      <c r="IVN92" s="250" t="s">
        <v>169</v>
      </c>
      <c r="IVO92" s="250" t="s">
        <v>169</v>
      </c>
      <c r="IVP92" s="250" t="s">
        <v>169</v>
      </c>
      <c r="IVQ92" s="250" t="s">
        <v>169</v>
      </c>
      <c r="IVR92" s="250" t="s">
        <v>169</v>
      </c>
      <c r="IVS92" s="250" t="s">
        <v>169</v>
      </c>
      <c r="IVT92" s="250" t="s">
        <v>169</v>
      </c>
      <c r="IVU92" s="250" t="s">
        <v>169</v>
      </c>
      <c r="IVV92" s="250" t="s">
        <v>169</v>
      </c>
      <c r="IVW92" s="250" t="s">
        <v>169</v>
      </c>
      <c r="IVX92" s="250" t="s">
        <v>169</v>
      </c>
      <c r="IVY92" s="250" t="s">
        <v>169</v>
      </c>
      <c r="IVZ92" s="250" t="s">
        <v>169</v>
      </c>
      <c r="IWA92" s="250" t="s">
        <v>169</v>
      </c>
      <c r="IWB92" s="250" t="s">
        <v>169</v>
      </c>
      <c r="IWC92" s="250" t="s">
        <v>169</v>
      </c>
      <c r="IWD92" s="250" t="s">
        <v>169</v>
      </c>
      <c r="IWE92" s="250" t="s">
        <v>169</v>
      </c>
      <c r="IWF92" s="250" t="s">
        <v>169</v>
      </c>
      <c r="IWG92" s="250" t="s">
        <v>169</v>
      </c>
      <c r="IWH92" s="250" t="s">
        <v>169</v>
      </c>
      <c r="IWI92" s="250" t="s">
        <v>169</v>
      </c>
      <c r="IWJ92" s="250" t="s">
        <v>169</v>
      </c>
      <c r="IWK92" s="250" t="s">
        <v>169</v>
      </c>
      <c r="IWL92" s="250" t="s">
        <v>169</v>
      </c>
      <c r="IWM92" s="250" t="s">
        <v>169</v>
      </c>
      <c r="IWN92" s="250" t="s">
        <v>169</v>
      </c>
      <c r="IWO92" s="250" t="s">
        <v>169</v>
      </c>
      <c r="IWP92" s="250" t="s">
        <v>169</v>
      </c>
      <c r="IWQ92" s="250" t="s">
        <v>169</v>
      </c>
      <c r="IWR92" s="250" t="s">
        <v>169</v>
      </c>
      <c r="IWS92" s="250" t="s">
        <v>169</v>
      </c>
      <c r="IWT92" s="250" t="s">
        <v>169</v>
      </c>
      <c r="IWU92" s="250" t="s">
        <v>169</v>
      </c>
      <c r="IWV92" s="250" t="s">
        <v>169</v>
      </c>
      <c r="IWW92" s="250" t="s">
        <v>169</v>
      </c>
      <c r="IWX92" s="250" t="s">
        <v>169</v>
      </c>
      <c r="IWY92" s="250" t="s">
        <v>169</v>
      </c>
      <c r="IWZ92" s="250" t="s">
        <v>169</v>
      </c>
      <c r="IXA92" s="250" t="s">
        <v>169</v>
      </c>
      <c r="IXB92" s="250" t="s">
        <v>169</v>
      </c>
      <c r="IXC92" s="250" t="s">
        <v>169</v>
      </c>
      <c r="IXD92" s="250" t="s">
        <v>169</v>
      </c>
      <c r="IXE92" s="250" t="s">
        <v>169</v>
      </c>
      <c r="IXF92" s="250" t="s">
        <v>169</v>
      </c>
      <c r="IXG92" s="250" t="s">
        <v>169</v>
      </c>
      <c r="IXH92" s="250" t="s">
        <v>169</v>
      </c>
      <c r="IXI92" s="250" t="s">
        <v>169</v>
      </c>
      <c r="IXJ92" s="250" t="s">
        <v>169</v>
      </c>
      <c r="IXK92" s="250" t="s">
        <v>169</v>
      </c>
      <c r="IXL92" s="250" t="s">
        <v>169</v>
      </c>
      <c r="IXM92" s="250" t="s">
        <v>169</v>
      </c>
      <c r="IXN92" s="250" t="s">
        <v>169</v>
      </c>
      <c r="IXO92" s="250" t="s">
        <v>169</v>
      </c>
      <c r="IXP92" s="250" t="s">
        <v>169</v>
      </c>
      <c r="IXQ92" s="250" t="s">
        <v>169</v>
      </c>
      <c r="IXR92" s="250" t="s">
        <v>169</v>
      </c>
      <c r="IXS92" s="250" t="s">
        <v>169</v>
      </c>
      <c r="IXT92" s="250" t="s">
        <v>169</v>
      </c>
      <c r="IXU92" s="250" t="s">
        <v>169</v>
      </c>
      <c r="IXV92" s="250" t="s">
        <v>169</v>
      </c>
      <c r="IXW92" s="250" t="s">
        <v>169</v>
      </c>
      <c r="IXX92" s="250" t="s">
        <v>169</v>
      </c>
      <c r="IXY92" s="250" t="s">
        <v>169</v>
      </c>
      <c r="IXZ92" s="250" t="s">
        <v>169</v>
      </c>
      <c r="IYA92" s="250" t="s">
        <v>169</v>
      </c>
      <c r="IYB92" s="250" t="s">
        <v>169</v>
      </c>
      <c r="IYC92" s="250" t="s">
        <v>169</v>
      </c>
      <c r="IYD92" s="250" t="s">
        <v>169</v>
      </c>
      <c r="IYE92" s="250" t="s">
        <v>169</v>
      </c>
      <c r="IYF92" s="250" t="s">
        <v>169</v>
      </c>
      <c r="IYG92" s="250" t="s">
        <v>169</v>
      </c>
      <c r="IYH92" s="250" t="s">
        <v>169</v>
      </c>
      <c r="IYI92" s="250" t="s">
        <v>169</v>
      </c>
      <c r="IYJ92" s="250" t="s">
        <v>169</v>
      </c>
      <c r="IYK92" s="250" t="s">
        <v>169</v>
      </c>
      <c r="IYL92" s="250" t="s">
        <v>169</v>
      </c>
      <c r="IYM92" s="250" t="s">
        <v>169</v>
      </c>
      <c r="IYN92" s="250" t="s">
        <v>169</v>
      </c>
      <c r="IYO92" s="250" t="s">
        <v>169</v>
      </c>
      <c r="IYP92" s="250" t="s">
        <v>169</v>
      </c>
      <c r="IYQ92" s="250" t="s">
        <v>169</v>
      </c>
      <c r="IYR92" s="250" t="s">
        <v>169</v>
      </c>
      <c r="IYS92" s="250" t="s">
        <v>169</v>
      </c>
      <c r="IYT92" s="250" t="s">
        <v>169</v>
      </c>
      <c r="IYU92" s="250" t="s">
        <v>169</v>
      </c>
      <c r="IYV92" s="250" t="s">
        <v>169</v>
      </c>
      <c r="IYW92" s="250" t="s">
        <v>169</v>
      </c>
      <c r="IYX92" s="250" t="s">
        <v>169</v>
      </c>
      <c r="IYY92" s="250" t="s">
        <v>169</v>
      </c>
      <c r="IYZ92" s="250" t="s">
        <v>169</v>
      </c>
      <c r="IZA92" s="250" t="s">
        <v>169</v>
      </c>
      <c r="IZB92" s="250" t="s">
        <v>169</v>
      </c>
      <c r="IZC92" s="250" t="s">
        <v>169</v>
      </c>
      <c r="IZD92" s="250" t="s">
        <v>169</v>
      </c>
      <c r="IZE92" s="250" t="s">
        <v>169</v>
      </c>
      <c r="IZF92" s="250" t="s">
        <v>169</v>
      </c>
      <c r="IZG92" s="250" t="s">
        <v>169</v>
      </c>
      <c r="IZH92" s="250" t="s">
        <v>169</v>
      </c>
      <c r="IZI92" s="250" t="s">
        <v>169</v>
      </c>
      <c r="IZJ92" s="250" t="s">
        <v>169</v>
      </c>
      <c r="IZK92" s="250" t="s">
        <v>169</v>
      </c>
      <c r="IZL92" s="250" t="s">
        <v>169</v>
      </c>
      <c r="IZM92" s="250" t="s">
        <v>169</v>
      </c>
      <c r="IZN92" s="250" t="s">
        <v>169</v>
      </c>
      <c r="IZO92" s="250" t="s">
        <v>169</v>
      </c>
      <c r="IZP92" s="250" t="s">
        <v>169</v>
      </c>
      <c r="IZQ92" s="250" t="s">
        <v>169</v>
      </c>
      <c r="IZR92" s="250" t="s">
        <v>169</v>
      </c>
      <c r="IZS92" s="250" t="s">
        <v>169</v>
      </c>
      <c r="IZT92" s="250" t="s">
        <v>169</v>
      </c>
      <c r="IZU92" s="250" t="s">
        <v>169</v>
      </c>
      <c r="IZV92" s="250" t="s">
        <v>169</v>
      </c>
      <c r="IZW92" s="250" t="s">
        <v>169</v>
      </c>
      <c r="IZX92" s="250" t="s">
        <v>169</v>
      </c>
      <c r="IZY92" s="250" t="s">
        <v>169</v>
      </c>
      <c r="IZZ92" s="250" t="s">
        <v>169</v>
      </c>
      <c r="JAA92" s="250" t="s">
        <v>169</v>
      </c>
      <c r="JAB92" s="250" t="s">
        <v>169</v>
      </c>
      <c r="JAC92" s="250" t="s">
        <v>169</v>
      </c>
      <c r="JAD92" s="250" t="s">
        <v>169</v>
      </c>
      <c r="JAE92" s="250" t="s">
        <v>169</v>
      </c>
      <c r="JAF92" s="250" t="s">
        <v>169</v>
      </c>
      <c r="JAG92" s="250" t="s">
        <v>169</v>
      </c>
      <c r="JAH92" s="250" t="s">
        <v>169</v>
      </c>
      <c r="JAI92" s="250" t="s">
        <v>169</v>
      </c>
      <c r="JAJ92" s="250" t="s">
        <v>169</v>
      </c>
      <c r="JAK92" s="250" t="s">
        <v>169</v>
      </c>
      <c r="JAL92" s="250" t="s">
        <v>169</v>
      </c>
      <c r="JAM92" s="250" t="s">
        <v>169</v>
      </c>
      <c r="JAN92" s="250" t="s">
        <v>169</v>
      </c>
      <c r="JAO92" s="250" t="s">
        <v>169</v>
      </c>
      <c r="JAP92" s="250" t="s">
        <v>169</v>
      </c>
      <c r="JAQ92" s="250" t="s">
        <v>169</v>
      </c>
      <c r="JAR92" s="250" t="s">
        <v>169</v>
      </c>
      <c r="JAS92" s="250" t="s">
        <v>169</v>
      </c>
      <c r="JAT92" s="250" t="s">
        <v>169</v>
      </c>
      <c r="JAU92" s="250" t="s">
        <v>169</v>
      </c>
      <c r="JAV92" s="250" t="s">
        <v>169</v>
      </c>
      <c r="JAW92" s="250" t="s">
        <v>169</v>
      </c>
      <c r="JAX92" s="250" t="s">
        <v>169</v>
      </c>
      <c r="JAY92" s="250" t="s">
        <v>169</v>
      </c>
      <c r="JAZ92" s="250" t="s">
        <v>169</v>
      </c>
      <c r="JBA92" s="250" t="s">
        <v>169</v>
      </c>
      <c r="JBB92" s="250" t="s">
        <v>169</v>
      </c>
      <c r="JBC92" s="250" t="s">
        <v>169</v>
      </c>
      <c r="JBD92" s="250" t="s">
        <v>169</v>
      </c>
      <c r="JBE92" s="250" t="s">
        <v>169</v>
      </c>
      <c r="JBF92" s="250" t="s">
        <v>169</v>
      </c>
      <c r="JBG92" s="250" t="s">
        <v>169</v>
      </c>
      <c r="JBH92" s="250" t="s">
        <v>169</v>
      </c>
      <c r="JBI92" s="250" t="s">
        <v>169</v>
      </c>
      <c r="JBJ92" s="250" t="s">
        <v>169</v>
      </c>
      <c r="JBK92" s="250" t="s">
        <v>169</v>
      </c>
      <c r="JBL92" s="250" t="s">
        <v>169</v>
      </c>
      <c r="JBM92" s="250" t="s">
        <v>169</v>
      </c>
      <c r="JBN92" s="250" t="s">
        <v>169</v>
      </c>
      <c r="JBO92" s="250" t="s">
        <v>169</v>
      </c>
      <c r="JBP92" s="250" t="s">
        <v>169</v>
      </c>
      <c r="JBQ92" s="250" t="s">
        <v>169</v>
      </c>
      <c r="JBR92" s="250" t="s">
        <v>169</v>
      </c>
      <c r="JBS92" s="250" t="s">
        <v>169</v>
      </c>
      <c r="JBT92" s="250" t="s">
        <v>169</v>
      </c>
      <c r="JBU92" s="250" t="s">
        <v>169</v>
      </c>
      <c r="JBV92" s="250" t="s">
        <v>169</v>
      </c>
      <c r="JBW92" s="250" t="s">
        <v>169</v>
      </c>
      <c r="JBX92" s="250" t="s">
        <v>169</v>
      </c>
      <c r="JBY92" s="250" t="s">
        <v>169</v>
      </c>
      <c r="JBZ92" s="250" t="s">
        <v>169</v>
      </c>
      <c r="JCA92" s="250" t="s">
        <v>169</v>
      </c>
      <c r="JCB92" s="250" t="s">
        <v>169</v>
      </c>
      <c r="JCC92" s="250" t="s">
        <v>169</v>
      </c>
      <c r="JCD92" s="250" t="s">
        <v>169</v>
      </c>
      <c r="JCE92" s="250" t="s">
        <v>169</v>
      </c>
      <c r="JCF92" s="250" t="s">
        <v>169</v>
      </c>
      <c r="JCG92" s="250" t="s">
        <v>169</v>
      </c>
      <c r="JCH92" s="250" t="s">
        <v>169</v>
      </c>
      <c r="JCI92" s="250" t="s">
        <v>169</v>
      </c>
      <c r="JCJ92" s="250" t="s">
        <v>169</v>
      </c>
      <c r="JCK92" s="250" t="s">
        <v>169</v>
      </c>
      <c r="JCL92" s="250" t="s">
        <v>169</v>
      </c>
      <c r="JCM92" s="250" t="s">
        <v>169</v>
      </c>
      <c r="JCN92" s="250" t="s">
        <v>169</v>
      </c>
      <c r="JCO92" s="250" t="s">
        <v>169</v>
      </c>
      <c r="JCP92" s="250" t="s">
        <v>169</v>
      </c>
      <c r="JCQ92" s="250" t="s">
        <v>169</v>
      </c>
      <c r="JCR92" s="250" t="s">
        <v>169</v>
      </c>
      <c r="JCS92" s="250" t="s">
        <v>169</v>
      </c>
      <c r="JCT92" s="250" t="s">
        <v>169</v>
      </c>
      <c r="JCU92" s="250" t="s">
        <v>169</v>
      </c>
      <c r="JCV92" s="250" t="s">
        <v>169</v>
      </c>
      <c r="JCW92" s="250" t="s">
        <v>169</v>
      </c>
      <c r="JCX92" s="250" t="s">
        <v>169</v>
      </c>
      <c r="JCY92" s="250" t="s">
        <v>169</v>
      </c>
      <c r="JCZ92" s="250" t="s">
        <v>169</v>
      </c>
      <c r="JDA92" s="250" t="s">
        <v>169</v>
      </c>
      <c r="JDB92" s="250" t="s">
        <v>169</v>
      </c>
      <c r="JDC92" s="250" t="s">
        <v>169</v>
      </c>
      <c r="JDD92" s="250" t="s">
        <v>169</v>
      </c>
      <c r="JDE92" s="250" t="s">
        <v>169</v>
      </c>
      <c r="JDF92" s="250" t="s">
        <v>169</v>
      </c>
      <c r="JDG92" s="250" t="s">
        <v>169</v>
      </c>
      <c r="JDH92" s="250" t="s">
        <v>169</v>
      </c>
      <c r="JDI92" s="250" t="s">
        <v>169</v>
      </c>
      <c r="JDJ92" s="250" t="s">
        <v>169</v>
      </c>
      <c r="JDK92" s="250" t="s">
        <v>169</v>
      </c>
      <c r="JDL92" s="250" t="s">
        <v>169</v>
      </c>
      <c r="JDM92" s="250" t="s">
        <v>169</v>
      </c>
      <c r="JDN92" s="250" t="s">
        <v>169</v>
      </c>
      <c r="JDO92" s="250" t="s">
        <v>169</v>
      </c>
      <c r="JDP92" s="250" t="s">
        <v>169</v>
      </c>
      <c r="JDQ92" s="250" t="s">
        <v>169</v>
      </c>
      <c r="JDR92" s="250" t="s">
        <v>169</v>
      </c>
      <c r="JDS92" s="250" t="s">
        <v>169</v>
      </c>
      <c r="JDT92" s="250" t="s">
        <v>169</v>
      </c>
      <c r="JDU92" s="250" t="s">
        <v>169</v>
      </c>
      <c r="JDV92" s="250" t="s">
        <v>169</v>
      </c>
      <c r="JDW92" s="250" t="s">
        <v>169</v>
      </c>
      <c r="JDX92" s="250" t="s">
        <v>169</v>
      </c>
      <c r="JDY92" s="250" t="s">
        <v>169</v>
      </c>
      <c r="JDZ92" s="250" t="s">
        <v>169</v>
      </c>
      <c r="JEA92" s="250" t="s">
        <v>169</v>
      </c>
      <c r="JEB92" s="250" t="s">
        <v>169</v>
      </c>
      <c r="JEC92" s="250" t="s">
        <v>169</v>
      </c>
      <c r="JED92" s="250" t="s">
        <v>169</v>
      </c>
      <c r="JEE92" s="250" t="s">
        <v>169</v>
      </c>
      <c r="JEF92" s="250" t="s">
        <v>169</v>
      </c>
      <c r="JEG92" s="250" t="s">
        <v>169</v>
      </c>
      <c r="JEH92" s="250" t="s">
        <v>169</v>
      </c>
      <c r="JEI92" s="250" t="s">
        <v>169</v>
      </c>
      <c r="JEJ92" s="250" t="s">
        <v>169</v>
      </c>
      <c r="JEK92" s="250" t="s">
        <v>169</v>
      </c>
      <c r="JEL92" s="250" t="s">
        <v>169</v>
      </c>
      <c r="JEM92" s="250" t="s">
        <v>169</v>
      </c>
      <c r="JEN92" s="250" t="s">
        <v>169</v>
      </c>
      <c r="JEO92" s="250" t="s">
        <v>169</v>
      </c>
      <c r="JEP92" s="250" t="s">
        <v>169</v>
      </c>
      <c r="JEQ92" s="250" t="s">
        <v>169</v>
      </c>
      <c r="JER92" s="250" t="s">
        <v>169</v>
      </c>
      <c r="JES92" s="250" t="s">
        <v>169</v>
      </c>
      <c r="JET92" s="250" t="s">
        <v>169</v>
      </c>
      <c r="JEU92" s="250" t="s">
        <v>169</v>
      </c>
      <c r="JEV92" s="250" t="s">
        <v>169</v>
      </c>
      <c r="JEW92" s="250" t="s">
        <v>169</v>
      </c>
      <c r="JEX92" s="250" t="s">
        <v>169</v>
      </c>
      <c r="JEY92" s="250" t="s">
        <v>169</v>
      </c>
      <c r="JEZ92" s="250" t="s">
        <v>169</v>
      </c>
      <c r="JFA92" s="250" t="s">
        <v>169</v>
      </c>
      <c r="JFB92" s="250" t="s">
        <v>169</v>
      </c>
      <c r="JFC92" s="250" t="s">
        <v>169</v>
      </c>
      <c r="JFD92" s="250" t="s">
        <v>169</v>
      </c>
      <c r="JFE92" s="250" t="s">
        <v>169</v>
      </c>
      <c r="JFF92" s="250" t="s">
        <v>169</v>
      </c>
      <c r="JFG92" s="250" t="s">
        <v>169</v>
      </c>
      <c r="JFH92" s="250" t="s">
        <v>169</v>
      </c>
      <c r="JFI92" s="250" t="s">
        <v>169</v>
      </c>
      <c r="JFJ92" s="250" t="s">
        <v>169</v>
      </c>
      <c r="JFK92" s="250" t="s">
        <v>169</v>
      </c>
      <c r="JFL92" s="250" t="s">
        <v>169</v>
      </c>
      <c r="JFM92" s="250" t="s">
        <v>169</v>
      </c>
      <c r="JFN92" s="250" t="s">
        <v>169</v>
      </c>
      <c r="JFO92" s="250" t="s">
        <v>169</v>
      </c>
      <c r="JFP92" s="250" t="s">
        <v>169</v>
      </c>
      <c r="JFQ92" s="250" t="s">
        <v>169</v>
      </c>
      <c r="JFR92" s="250" t="s">
        <v>169</v>
      </c>
      <c r="JFS92" s="250" t="s">
        <v>169</v>
      </c>
      <c r="JFT92" s="250" t="s">
        <v>169</v>
      </c>
      <c r="JFU92" s="250" t="s">
        <v>169</v>
      </c>
      <c r="JFV92" s="250" t="s">
        <v>169</v>
      </c>
      <c r="JFW92" s="250" t="s">
        <v>169</v>
      </c>
      <c r="JFX92" s="250" t="s">
        <v>169</v>
      </c>
      <c r="JFY92" s="250" t="s">
        <v>169</v>
      </c>
      <c r="JFZ92" s="250" t="s">
        <v>169</v>
      </c>
      <c r="JGA92" s="250" t="s">
        <v>169</v>
      </c>
      <c r="JGB92" s="250" t="s">
        <v>169</v>
      </c>
      <c r="JGC92" s="250" t="s">
        <v>169</v>
      </c>
      <c r="JGD92" s="250" t="s">
        <v>169</v>
      </c>
      <c r="JGE92" s="250" t="s">
        <v>169</v>
      </c>
      <c r="JGF92" s="250" t="s">
        <v>169</v>
      </c>
      <c r="JGG92" s="250" t="s">
        <v>169</v>
      </c>
      <c r="JGH92" s="250" t="s">
        <v>169</v>
      </c>
      <c r="JGI92" s="250" t="s">
        <v>169</v>
      </c>
      <c r="JGJ92" s="250" t="s">
        <v>169</v>
      </c>
      <c r="JGK92" s="250" t="s">
        <v>169</v>
      </c>
      <c r="JGL92" s="250" t="s">
        <v>169</v>
      </c>
      <c r="JGM92" s="250" t="s">
        <v>169</v>
      </c>
      <c r="JGN92" s="250" t="s">
        <v>169</v>
      </c>
      <c r="JGO92" s="250" t="s">
        <v>169</v>
      </c>
      <c r="JGP92" s="250" t="s">
        <v>169</v>
      </c>
      <c r="JGQ92" s="250" t="s">
        <v>169</v>
      </c>
      <c r="JGR92" s="250" t="s">
        <v>169</v>
      </c>
      <c r="JGS92" s="250" t="s">
        <v>169</v>
      </c>
      <c r="JGT92" s="250" t="s">
        <v>169</v>
      </c>
      <c r="JGU92" s="250" t="s">
        <v>169</v>
      </c>
      <c r="JGV92" s="250" t="s">
        <v>169</v>
      </c>
      <c r="JGW92" s="250" t="s">
        <v>169</v>
      </c>
      <c r="JGX92" s="250" t="s">
        <v>169</v>
      </c>
      <c r="JGY92" s="250" t="s">
        <v>169</v>
      </c>
      <c r="JGZ92" s="250" t="s">
        <v>169</v>
      </c>
      <c r="JHA92" s="250" t="s">
        <v>169</v>
      </c>
      <c r="JHB92" s="250" t="s">
        <v>169</v>
      </c>
      <c r="JHC92" s="250" t="s">
        <v>169</v>
      </c>
      <c r="JHD92" s="250" t="s">
        <v>169</v>
      </c>
      <c r="JHE92" s="250" t="s">
        <v>169</v>
      </c>
      <c r="JHF92" s="250" t="s">
        <v>169</v>
      </c>
      <c r="JHG92" s="250" t="s">
        <v>169</v>
      </c>
      <c r="JHH92" s="250" t="s">
        <v>169</v>
      </c>
      <c r="JHI92" s="250" t="s">
        <v>169</v>
      </c>
      <c r="JHJ92" s="250" t="s">
        <v>169</v>
      </c>
      <c r="JHK92" s="250" t="s">
        <v>169</v>
      </c>
      <c r="JHL92" s="250" t="s">
        <v>169</v>
      </c>
      <c r="JHM92" s="250" t="s">
        <v>169</v>
      </c>
      <c r="JHN92" s="250" t="s">
        <v>169</v>
      </c>
      <c r="JHO92" s="250" t="s">
        <v>169</v>
      </c>
      <c r="JHP92" s="250" t="s">
        <v>169</v>
      </c>
      <c r="JHQ92" s="250" t="s">
        <v>169</v>
      </c>
      <c r="JHR92" s="250" t="s">
        <v>169</v>
      </c>
      <c r="JHS92" s="250" t="s">
        <v>169</v>
      </c>
      <c r="JHT92" s="250" t="s">
        <v>169</v>
      </c>
      <c r="JHU92" s="250" t="s">
        <v>169</v>
      </c>
      <c r="JHV92" s="250" t="s">
        <v>169</v>
      </c>
      <c r="JHW92" s="250" t="s">
        <v>169</v>
      </c>
      <c r="JHX92" s="250" t="s">
        <v>169</v>
      </c>
      <c r="JHY92" s="250" t="s">
        <v>169</v>
      </c>
      <c r="JHZ92" s="250" t="s">
        <v>169</v>
      </c>
      <c r="JIA92" s="250" t="s">
        <v>169</v>
      </c>
      <c r="JIB92" s="250" t="s">
        <v>169</v>
      </c>
      <c r="JIC92" s="250" t="s">
        <v>169</v>
      </c>
      <c r="JID92" s="250" t="s">
        <v>169</v>
      </c>
      <c r="JIE92" s="250" t="s">
        <v>169</v>
      </c>
      <c r="JIF92" s="250" t="s">
        <v>169</v>
      </c>
      <c r="JIG92" s="250" t="s">
        <v>169</v>
      </c>
      <c r="JIH92" s="250" t="s">
        <v>169</v>
      </c>
      <c r="JII92" s="250" t="s">
        <v>169</v>
      </c>
      <c r="JIJ92" s="250" t="s">
        <v>169</v>
      </c>
      <c r="JIK92" s="250" t="s">
        <v>169</v>
      </c>
      <c r="JIL92" s="250" t="s">
        <v>169</v>
      </c>
      <c r="JIM92" s="250" t="s">
        <v>169</v>
      </c>
      <c r="JIN92" s="250" t="s">
        <v>169</v>
      </c>
      <c r="JIO92" s="250" t="s">
        <v>169</v>
      </c>
      <c r="JIP92" s="250" t="s">
        <v>169</v>
      </c>
      <c r="JIQ92" s="250" t="s">
        <v>169</v>
      </c>
      <c r="JIR92" s="250" t="s">
        <v>169</v>
      </c>
      <c r="JIS92" s="250" t="s">
        <v>169</v>
      </c>
      <c r="JIT92" s="250" t="s">
        <v>169</v>
      </c>
      <c r="JIU92" s="250" t="s">
        <v>169</v>
      </c>
      <c r="JIV92" s="250" t="s">
        <v>169</v>
      </c>
      <c r="JIW92" s="250" t="s">
        <v>169</v>
      </c>
      <c r="JIX92" s="250" t="s">
        <v>169</v>
      </c>
      <c r="JIY92" s="250" t="s">
        <v>169</v>
      </c>
      <c r="JIZ92" s="250" t="s">
        <v>169</v>
      </c>
      <c r="JJA92" s="250" t="s">
        <v>169</v>
      </c>
      <c r="JJB92" s="250" t="s">
        <v>169</v>
      </c>
      <c r="JJC92" s="250" t="s">
        <v>169</v>
      </c>
      <c r="JJD92" s="250" t="s">
        <v>169</v>
      </c>
      <c r="JJE92" s="250" t="s">
        <v>169</v>
      </c>
      <c r="JJF92" s="250" t="s">
        <v>169</v>
      </c>
      <c r="JJG92" s="250" t="s">
        <v>169</v>
      </c>
      <c r="JJH92" s="250" t="s">
        <v>169</v>
      </c>
      <c r="JJI92" s="250" t="s">
        <v>169</v>
      </c>
      <c r="JJJ92" s="250" t="s">
        <v>169</v>
      </c>
      <c r="JJK92" s="250" t="s">
        <v>169</v>
      </c>
      <c r="JJL92" s="250" t="s">
        <v>169</v>
      </c>
      <c r="JJM92" s="250" t="s">
        <v>169</v>
      </c>
      <c r="JJN92" s="250" t="s">
        <v>169</v>
      </c>
      <c r="JJO92" s="250" t="s">
        <v>169</v>
      </c>
      <c r="JJP92" s="250" t="s">
        <v>169</v>
      </c>
      <c r="JJQ92" s="250" t="s">
        <v>169</v>
      </c>
      <c r="JJR92" s="250" t="s">
        <v>169</v>
      </c>
      <c r="JJS92" s="250" t="s">
        <v>169</v>
      </c>
      <c r="JJT92" s="250" t="s">
        <v>169</v>
      </c>
      <c r="JJU92" s="250" t="s">
        <v>169</v>
      </c>
      <c r="JJV92" s="250" t="s">
        <v>169</v>
      </c>
      <c r="JJW92" s="250" t="s">
        <v>169</v>
      </c>
      <c r="JJX92" s="250" t="s">
        <v>169</v>
      </c>
      <c r="JJY92" s="250" t="s">
        <v>169</v>
      </c>
      <c r="JJZ92" s="250" t="s">
        <v>169</v>
      </c>
      <c r="JKA92" s="250" t="s">
        <v>169</v>
      </c>
      <c r="JKB92" s="250" t="s">
        <v>169</v>
      </c>
      <c r="JKC92" s="250" t="s">
        <v>169</v>
      </c>
      <c r="JKD92" s="250" t="s">
        <v>169</v>
      </c>
      <c r="JKE92" s="250" t="s">
        <v>169</v>
      </c>
      <c r="JKF92" s="250" t="s">
        <v>169</v>
      </c>
      <c r="JKG92" s="250" t="s">
        <v>169</v>
      </c>
      <c r="JKH92" s="250" t="s">
        <v>169</v>
      </c>
      <c r="JKI92" s="250" t="s">
        <v>169</v>
      </c>
      <c r="JKJ92" s="250" t="s">
        <v>169</v>
      </c>
      <c r="JKK92" s="250" t="s">
        <v>169</v>
      </c>
      <c r="JKL92" s="250" t="s">
        <v>169</v>
      </c>
      <c r="JKM92" s="250" t="s">
        <v>169</v>
      </c>
      <c r="JKN92" s="250" t="s">
        <v>169</v>
      </c>
      <c r="JKO92" s="250" t="s">
        <v>169</v>
      </c>
      <c r="JKP92" s="250" t="s">
        <v>169</v>
      </c>
      <c r="JKQ92" s="250" t="s">
        <v>169</v>
      </c>
      <c r="JKR92" s="250" t="s">
        <v>169</v>
      </c>
      <c r="JKS92" s="250" t="s">
        <v>169</v>
      </c>
      <c r="JKT92" s="250" t="s">
        <v>169</v>
      </c>
      <c r="JKU92" s="250" t="s">
        <v>169</v>
      </c>
      <c r="JKV92" s="250" t="s">
        <v>169</v>
      </c>
      <c r="JKW92" s="250" t="s">
        <v>169</v>
      </c>
      <c r="JKX92" s="250" t="s">
        <v>169</v>
      </c>
      <c r="JKY92" s="250" t="s">
        <v>169</v>
      </c>
      <c r="JKZ92" s="250" t="s">
        <v>169</v>
      </c>
      <c r="JLA92" s="250" t="s">
        <v>169</v>
      </c>
      <c r="JLB92" s="250" t="s">
        <v>169</v>
      </c>
      <c r="JLC92" s="250" t="s">
        <v>169</v>
      </c>
      <c r="JLD92" s="250" t="s">
        <v>169</v>
      </c>
      <c r="JLE92" s="250" t="s">
        <v>169</v>
      </c>
      <c r="JLF92" s="250" t="s">
        <v>169</v>
      </c>
      <c r="JLG92" s="250" t="s">
        <v>169</v>
      </c>
      <c r="JLH92" s="250" t="s">
        <v>169</v>
      </c>
      <c r="JLI92" s="250" t="s">
        <v>169</v>
      </c>
      <c r="JLJ92" s="250" t="s">
        <v>169</v>
      </c>
      <c r="JLK92" s="250" t="s">
        <v>169</v>
      </c>
      <c r="JLL92" s="250" t="s">
        <v>169</v>
      </c>
      <c r="JLM92" s="250" t="s">
        <v>169</v>
      </c>
      <c r="JLN92" s="250" t="s">
        <v>169</v>
      </c>
      <c r="JLO92" s="250" t="s">
        <v>169</v>
      </c>
      <c r="JLP92" s="250" t="s">
        <v>169</v>
      </c>
      <c r="JLQ92" s="250" t="s">
        <v>169</v>
      </c>
      <c r="JLR92" s="250" t="s">
        <v>169</v>
      </c>
      <c r="JLS92" s="250" t="s">
        <v>169</v>
      </c>
      <c r="JLT92" s="250" t="s">
        <v>169</v>
      </c>
      <c r="JLU92" s="250" t="s">
        <v>169</v>
      </c>
      <c r="JLV92" s="250" t="s">
        <v>169</v>
      </c>
      <c r="JLW92" s="250" t="s">
        <v>169</v>
      </c>
      <c r="JLX92" s="250" t="s">
        <v>169</v>
      </c>
      <c r="JLY92" s="250" t="s">
        <v>169</v>
      </c>
      <c r="JLZ92" s="250" t="s">
        <v>169</v>
      </c>
      <c r="JMA92" s="250" t="s">
        <v>169</v>
      </c>
      <c r="JMB92" s="250" t="s">
        <v>169</v>
      </c>
      <c r="JMC92" s="250" t="s">
        <v>169</v>
      </c>
      <c r="JMD92" s="250" t="s">
        <v>169</v>
      </c>
      <c r="JME92" s="250" t="s">
        <v>169</v>
      </c>
      <c r="JMF92" s="250" t="s">
        <v>169</v>
      </c>
      <c r="JMG92" s="250" t="s">
        <v>169</v>
      </c>
      <c r="JMH92" s="250" t="s">
        <v>169</v>
      </c>
      <c r="JMI92" s="250" t="s">
        <v>169</v>
      </c>
      <c r="JMJ92" s="250" t="s">
        <v>169</v>
      </c>
      <c r="JMK92" s="250" t="s">
        <v>169</v>
      </c>
      <c r="JML92" s="250" t="s">
        <v>169</v>
      </c>
      <c r="JMM92" s="250" t="s">
        <v>169</v>
      </c>
      <c r="JMN92" s="250" t="s">
        <v>169</v>
      </c>
      <c r="JMO92" s="250" t="s">
        <v>169</v>
      </c>
      <c r="JMP92" s="250" t="s">
        <v>169</v>
      </c>
      <c r="JMQ92" s="250" t="s">
        <v>169</v>
      </c>
      <c r="JMR92" s="250" t="s">
        <v>169</v>
      </c>
      <c r="JMS92" s="250" t="s">
        <v>169</v>
      </c>
      <c r="JMT92" s="250" t="s">
        <v>169</v>
      </c>
      <c r="JMU92" s="250" t="s">
        <v>169</v>
      </c>
      <c r="JMV92" s="250" t="s">
        <v>169</v>
      </c>
      <c r="JMW92" s="250" t="s">
        <v>169</v>
      </c>
      <c r="JMX92" s="250" t="s">
        <v>169</v>
      </c>
      <c r="JMY92" s="250" t="s">
        <v>169</v>
      </c>
      <c r="JMZ92" s="250" t="s">
        <v>169</v>
      </c>
      <c r="JNA92" s="250" t="s">
        <v>169</v>
      </c>
      <c r="JNB92" s="250" t="s">
        <v>169</v>
      </c>
      <c r="JNC92" s="250" t="s">
        <v>169</v>
      </c>
      <c r="JND92" s="250" t="s">
        <v>169</v>
      </c>
      <c r="JNE92" s="250" t="s">
        <v>169</v>
      </c>
      <c r="JNF92" s="250" t="s">
        <v>169</v>
      </c>
      <c r="JNG92" s="250" t="s">
        <v>169</v>
      </c>
      <c r="JNH92" s="250" t="s">
        <v>169</v>
      </c>
      <c r="JNI92" s="250" t="s">
        <v>169</v>
      </c>
      <c r="JNJ92" s="250" t="s">
        <v>169</v>
      </c>
      <c r="JNK92" s="250" t="s">
        <v>169</v>
      </c>
      <c r="JNL92" s="250" t="s">
        <v>169</v>
      </c>
      <c r="JNM92" s="250" t="s">
        <v>169</v>
      </c>
      <c r="JNN92" s="250" t="s">
        <v>169</v>
      </c>
      <c r="JNO92" s="250" t="s">
        <v>169</v>
      </c>
      <c r="JNP92" s="250" t="s">
        <v>169</v>
      </c>
      <c r="JNQ92" s="250" t="s">
        <v>169</v>
      </c>
      <c r="JNR92" s="250" t="s">
        <v>169</v>
      </c>
      <c r="JNS92" s="250" t="s">
        <v>169</v>
      </c>
      <c r="JNT92" s="250" t="s">
        <v>169</v>
      </c>
      <c r="JNU92" s="250" t="s">
        <v>169</v>
      </c>
      <c r="JNV92" s="250" t="s">
        <v>169</v>
      </c>
      <c r="JNW92" s="250" t="s">
        <v>169</v>
      </c>
      <c r="JNX92" s="250" t="s">
        <v>169</v>
      </c>
      <c r="JNY92" s="250" t="s">
        <v>169</v>
      </c>
      <c r="JNZ92" s="250" t="s">
        <v>169</v>
      </c>
      <c r="JOA92" s="250" t="s">
        <v>169</v>
      </c>
      <c r="JOB92" s="250" t="s">
        <v>169</v>
      </c>
      <c r="JOC92" s="250" t="s">
        <v>169</v>
      </c>
      <c r="JOD92" s="250" t="s">
        <v>169</v>
      </c>
      <c r="JOE92" s="250" t="s">
        <v>169</v>
      </c>
      <c r="JOF92" s="250" t="s">
        <v>169</v>
      </c>
      <c r="JOG92" s="250" t="s">
        <v>169</v>
      </c>
      <c r="JOH92" s="250" t="s">
        <v>169</v>
      </c>
      <c r="JOI92" s="250" t="s">
        <v>169</v>
      </c>
      <c r="JOJ92" s="250" t="s">
        <v>169</v>
      </c>
      <c r="JOK92" s="250" t="s">
        <v>169</v>
      </c>
      <c r="JOL92" s="250" t="s">
        <v>169</v>
      </c>
      <c r="JOM92" s="250" t="s">
        <v>169</v>
      </c>
      <c r="JON92" s="250" t="s">
        <v>169</v>
      </c>
      <c r="JOO92" s="250" t="s">
        <v>169</v>
      </c>
      <c r="JOP92" s="250" t="s">
        <v>169</v>
      </c>
      <c r="JOQ92" s="250" t="s">
        <v>169</v>
      </c>
      <c r="JOR92" s="250" t="s">
        <v>169</v>
      </c>
      <c r="JOS92" s="250" t="s">
        <v>169</v>
      </c>
      <c r="JOT92" s="250" t="s">
        <v>169</v>
      </c>
      <c r="JOU92" s="250" t="s">
        <v>169</v>
      </c>
      <c r="JOV92" s="250" t="s">
        <v>169</v>
      </c>
      <c r="JOW92" s="250" t="s">
        <v>169</v>
      </c>
      <c r="JOX92" s="250" t="s">
        <v>169</v>
      </c>
      <c r="JOY92" s="250" t="s">
        <v>169</v>
      </c>
      <c r="JOZ92" s="250" t="s">
        <v>169</v>
      </c>
      <c r="JPA92" s="250" t="s">
        <v>169</v>
      </c>
      <c r="JPB92" s="250" t="s">
        <v>169</v>
      </c>
      <c r="JPC92" s="250" t="s">
        <v>169</v>
      </c>
      <c r="JPD92" s="250" t="s">
        <v>169</v>
      </c>
      <c r="JPE92" s="250" t="s">
        <v>169</v>
      </c>
      <c r="JPF92" s="250" t="s">
        <v>169</v>
      </c>
      <c r="JPG92" s="250" t="s">
        <v>169</v>
      </c>
      <c r="JPH92" s="250" t="s">
        <v>169</v>
      </c>
      <c r="JPI92" s="250" t="s">
        <v>169</v>
      </c>
      <c r="JPJ92" s="250" t="s">
        <v>169</v>
      </c>
      <c r="JPK92" s="250" t="s">
        <v>169</v>
      </c>
      <c r="JPL92" s="250" t="s">
        <v>169</v>
      </c>
      <c r="JPM92" s="250" t="s">
        <v>169</v>
      </c>
      <c r="JPN92" s="250" t="s">
        <v>169</v>
      </c>
      <c r="JPO92" s="250" t="s">
        <v>169</v>
      </c>
      <c r="JPP92" s="250" t="s">
        <v>169</v>
      </c>
      <c r="JPQ92" s="250" t="s">
        <v>169</v>
      </c>
      <c r="JPR92" s="250" t="s">
        <v>169</v>
      </c>
      <c r="JPS92" s="250" t="s">
        <v>169</v>
      </c>
      <c r="JPT92" s="250" t="s">
        <v>169</v>
      </c>
      <c r="JPU92" s="250" t="s">
        <v>169</v>
      </c>
      <c r="JPV92" s="250" t="s">
        <v>169</v>
      </c>
      <c r="JPW92" s="250" t="s">
        <v>169</v>
      </c>
      <c r="JPX92" s="250" t="s">
        <v>169</v>
      </c>
      <c r="JPY92" s="250" t="s">
        <v>169</v>
      </c>
      <c r="JPZ92" s="250" t="s">
        <v>169</v>
      </c>
      <c r="JQA92" s="250" t="s">
        <v>169</v>
      </c>
      <c r="JQB92" s="250" t="s">
        <v>169</v>
      </c>
      <c r="JQC92" s="250" t="s">
        <v>169</v>
      </c>
      <c r="JQD92" s="250" t="s">
        <v>169</v>
      </c>
      <c r="JQE92" s="250" t="s">
        <v>169</v>
      </c>
      <c r="JQF92" s="250" t="s">
        <v>169</v>
      </c>
      <c r="JQG92" s="250" t="s">
        <v>169</v>
      </c>
      <c r="JQH92" s="250" t="s">
        <v>169</v>
      </c>
      <c r="JQI92" s="250" t="s">
        <v>169</v>
      </c>
      <c r="JQJ92" s="250" t="s">
        <v>169</v>
      </c>
      <c r="JQK92" s="250" t="s">
        <v>169</v>
      </c>
      <c r="JQL92" s="250" t="s">
        <v>169</v>
      </c>
      <c r="JQM92" s="250" t="s">
        <v>169</v>
      </c>
      <c r="JQN92" s="250" t="s">
        <v>169</v>
      </c>
      <c r="JQO92" s="250" t="s">
        <v>169</v>
      </c>
      <c r="JQP92" s="250" t="s">
        <v>169</v>
      </c>
      <c r="JQQ92" s="250" t="s">
        <v>169</v>
      </c>
      <c r="JQR92" s="250" t="s">
        <v>169</v>
      </c>
      <c r="JQS92" s="250" t="s">
        <v>169</v>
      </c>
      <c r="JQT92" s="250" t="s">
        <v>169</v>
      </c>
      <c r="JQU92" s="250" t="s">
        <v>169</v>
      </c>
      <c r="JQV92" s="250" t="s">
        <v>169</v>
      </c>
      <c r="JQW92" s="250" t="s">
        <v>169</v>
      </c>
      <c r="JQX92" s="250" t="s">
        <v>169</v>
      </c>
      <c r="JQY92" s="250" t="s">
        <v>169</v>
      </c>
      <c r="JQZ92" s="250" t="s">
        <v>169</v>
      </c>
      <c r="JRA92" s="250" t="s">
        <v>169</v>
      </c>
      <c r="JRB92" s="250" t="s">
        <v>169</v>
      </c>
      <c r="JRC92" s="250" t="s">
        <v>169</v>
      </c>
      <c r="JRD92" s="250" t="s">
        <v>169</v>
      </c>
      <c r="JRE92" s="250" t="s">
        <v>169</v>
      </c>
      <c r="JRF92" s="250" t="s">
        <v>169</v>
      </c>
      <c r="JRG92" s="250" t="s">
        <v>169</v>
      </c>
      <c r="JRH92" s="250" t="s">
        <v>169</v>
      </c>
      <c r="JRI92" s="250" t="s">
        <v>169</v>
      </c>
      <c r="JRJ92" s="250" t="s">
        <v>169</v>
      </c>
      <c r="JRK92" s="250" t="s">
        <v>169</v>
      </c>
      <c r="JRL92" s="250" t="s">
        <v>169</v>
      </c>
      <c r="JRM92" s="250" t="s">
        <v>169</v>
      </c>
      <c r="JRN92" s="250" t="s">
        <v>169</v>
      </c>
      <c r="JRO92" s="250" t="s">
        <v>169</v>
      </c>
      <c r="JRP92" s="250" t="s">
        <v>169</v>
      </c>
      <c r="JRQ92" s="250" t="s">
        <v>169</v>
      </c>
      <c r="JRR92" s="250" t="s">
        <v>169</v>
      </c>
      <c r="JRS92" s="250" t="s">
        <v>169</v>
      </c>
      <c r="JRT92" s="250" t="s">
        <v>169</v>
      </c>
      <c r="JRU92" s="250" t="s">
        <v>169</v>
      </c>
      <c r="JRV92" s="250" t="s">
        <v>169</v>
      </c>
      <c r="JRW92" s="250" t="s">
        <v>169</v>
      </c>
      <c r="JRX92" s="250" t="s">
        <v>169</v>
      </c>
      <c r="JRY92" s="250" t="s">
        <v>169</v>
      </c>
      <c r="JRZ92" s="250" t="s">
        <v>169</v>
      </c>
      <c r="JSA92" s="250" t="s">
        <v>169</v>
      </c>
      <c r="JSB92" s="250" t="s">
        <v>169</v>
      </c>
      <c r="JSC92" s="250" t="s">
        <v>169</v>
      </c>
      <c r="JSD92" s="250" t="s">
        <v>169</v>
      </c>
      <c r="JSE92" s="250" t="s">
        <v>169</v>
      </c>
      <c r="JSF92" s="250" t="s">
        <v>169</v>
      </c>
      <c r="JSG92" s="250" t="s">
        <v>169</v>
      </c>
      <c r="JSH92" s="250" t="s">
        <v>169</v>
      </c>
      <c r="JSI92" s="250" t="s">
        <v>169</v>
      </c>
      <c r="JSJ92" s="250" t="s">
        <v>169</v>
      </c>
      <c r="JSK92" s="250" t="s">
        <v>169</v>
      </c>
      <c r="JSL92" s="250" t="s">
        <v>169</v>
      </c>
      <c r="JSM92" s="250" t="s">
        <v>169</v>
      </c>
      <c r="JSN92" s="250" t="s">
        <v>169</v>
      </c>
      <c r="JSO92" s="250" t="s">
        <v>169</v>
      </c>
      <c r="JSP92" s="250" t="s">
        <v>169</v>
      </c>
      <c r="JSQ92" s="250" t="s">
        <v>169</v>
      </c>
      <c r="JSR92" s="250" t="s">
        <v>169</v>
      </c>
      <c r="JSS92" s="250" t="s">
        <v>169</v>
      </c>
      <c r="JST92" s="250" t="s">
        <v>169</v>
      </c>
      <c r="JSU92" s="250" t="s">
        <v>169</v>
      </c>
      <c r="JSV92" s="250" t="s">
        <v>169</v>
      </c>
      <c r="JSW92" s="250" t="s">
        <v>169</v>
      </c>
      <c r="JSX92" s="250" t="s">
        <v>169</v>
      </c>
      <c r="JSY92" s="250" t="s">
        <v>169</v>
      </c>
      <c r="JSZ92" s="250" t="s">
        <v>169</v>
      </c>
      <c r="JTA92" s="250" t="s">
        <v>169</v>
      </c>
      <c r="JTB92" s="250" t="s">
        <v>169</v>
      </c>
      <c r="JTC92" s="250" t="s">
        <v>169</v>
      </c>
      <c r="JTD92" s="250" t="s">
        <v>169</v>
      </c>
      <c r="JTE92" s="250" t="s">
        <v>169</v>
      </c>
      <c r="JTF92" s="250" t="s">
        <v>169</v>
      </c>
      <c r="JTG92" s="250" t="s">
        <v>169</v>
      </c>
      <c r="JTH92" s="250" t="s">
        <v>169</v>
      </c>
      <c r="JTI92" s="250" t="s">
        <v>169</v>
      </c>
      <c r="JTJ92" s="250" t="s">
        <v>169</v>
      </c>
      <c r="JTK92" s="250" t="s">
        <v>169</v>
      </c>
      <c r="JTL92" s="250" t="s">
        <v>169</v>
      </c>
      <c r="JTM92" s="250" t="s">
        <v>169</v>
      </c>
      <c r="JTN92" s="250" t="s">
        <v>169</v>
      </c>
      <c r="JTO92" s="250" t="s">
        <v>169</v>
      </c>
      <c r="JTP92" s="250" t="s">
        <v>169</v>
      </c>
      <c r="JTQ92" s="250" t="s">
        <v>169</v>
      </c>
      <c r="JTR92" s="250" t="s">
        <v>169</v>
      </c>
      <c r="JTS92" s="250" t="s">
        <v>169</v>
      </c>
      <c r="JTT92" s="250" t="s">
        <v>169</v>
      </c>
      <c r="JTU92" s="250" t="s">
        <v>169</v>
      </c>
      <c r="JTV92" s="250" t="s">
        <v>169</v>
      </c>
      <c r="JTW92" s="250" t="s">
        <v>169</v>
      </c>
      <c r="JTX92" s="250" t="s">
        <v>169</v>
      </c>
      <c r="JTY92" s="250" t="s">
        <v>169</v>
      </c>
      <c r="JTZ92" s="250" t="s">
        <v>169</v>
      </c>
      <c r="JUA92" s="250" t="s">
        <v>169</v>
      </c>
      <c r="JUB92" s="250" t="s">
        <v>169</v>
      </c>
      <c r="JUC92" s="250" t="s">
        <v>169</v>
      </c>
      <c r="JUD92" s="250" t="s">
        <v>169</v>
      </c>
      <c r="JUE92" s="250" t="s">
        <v>169</v>
      </c>
      <c r="JUF92" s="250" t="s">
        <v>169</v>
      </c>
      <c r="JUG92" s="250" t="s">
        <v>169</v>
      </c>
      <c r="JUH92" s="250" t="s">
        <v>169</v>
      </c>
      <c r="JUI92" s="250" t="s">
        <v>169</v>
      </c>
      <c r="JUJ92" s="250" t="s">
        <v>169</v>
      </c>
      <c r="JUK92" s="250" t="s">
        <v>169</v>
      </c>
      <c r="JUL92" s="250" t="s">
        <v>169</v>
      </c>
      <c r="JUM92" s="250" t="s">
        <v>169</v>
      </c>
      <c r="JUN92" s="250" t="s">
        <v>169</v>
      </c>
      <c r="JUO92" s="250" t="s">
        <v>169</v>
      </c>
      <c r="JUP92" s="250" t="s">
        <v>169</v>
      </c>
      <c r="JUQ92" s="250" t="s">
        <v>169</v>
      </c>
      <c r="JUR92" s="250" t="s">
        <v>169</v>
      </c>
      <c r="JUS92" s="250" t="s">
        <v>169</v>
      </c>
      <c r="JUT92" s="250" t="s">
        <v>169</v>
      </c>
      <c r="JUU92" s="250" t="s">
        <v>169</v>
      </c>
      <c r="JUV92" s="250" t="s">
        <v>169</v>
      </c>
      <c r="JUW92" s="250" t="s">
        <v>169</v>
      </c>
      <c r="JUX92" s="250" t="s">
        <v>169</v>
      </c>
      <c r="JUY92" s="250" t="s">
        <v>169</v>
      </c>
      <c r="JUZ92" s="250" t="s">
        <v>169</v>
      </c>
      <c r="JVA92" s="250" t="s">
        <v>169</v>
      </c>
      <c r="JVB92" s="250" t="s">
        <v>169</v>
      </c>
      <c r="JVC92" s="250" t="s">
        <v>169</v>
      </c>
      <c r="JVD92" s="250" t="s">
        <v>169</v>
      </c>
      <c r="JVE92" s="250" t="s">
        <v>169</v>
      </c>
      <c r="JVF92" s="250" t="s">
        <v>169</v>
      </c>
      <c r="JVG92" s="250" t="s">
        <v>169</v>
      </c>
      <c r="JVH92" s="250" t="s">
        <v>169</v>
      </c>
      <c r="JVI92" s="250" t="s">
        <v>169</v>
      </c>
      <c r="JVJ92" s="250" t="s">
        <v>169</v>
      </c>
      <c r="JVK92" s="250" t="s">
        <v>169</v>
      </c>
      <c r="JVL92" s="250" t="s">
        <v>169</v>
      </c>
      <c r="JVM92" s="250" t="s">
        <v>169</v>
      </c>
      <c r="JVN92" s="250" t="s">
        <v>169</v>
      </c>
      <c r="JVO92" s="250" t="s">
        <v>169</v>
      </c>
      <c r="JVP92" s="250" t="s">
        <v>169</v>
      </c>
      <c r="JVQ92" s="250" t="s">
        <v>169</v>
      </c>
      <c r="JVR92" s="250" t="s">
        <v>169</v>
      </c>
      <c r="JVS92" s="250" t="s">
        <v>169</v>
      </c>
      <c r="JVT92" s="250" t="s">
        <v>169</v>
      </c>
      <c r="JVU92" s="250" t="s">
        <v>169</v>
      </c>
      <c r="JVV92" s="250" t="s">
        <v>169</v>
      </c>
      <c r="JVW92" s="250" t="s">
        <v>169</v>
      </c>
      <c r="JVX92" s="250" t="s">
        <v>169</v>
      </c>
      <c r="JVY92" s="250" t="s">
        <v>169</v>
      </c>
      <c r="JVZ92" s="250" t="s">
        <v>169</v>
      </c>
      <c r="JWA92" s="250" t="s">
        <v>169</v>
      </c>
      <c r="JWB92" s="250" t="s">
        <v>169</v>
      </c>
      <c r="JWC92" s="250" t="s">
        <v>169</v>
      </c>
      <c r="JWD92" s="250" t="s">
        <v>169</v>
      </c>
      <c r="JWE92" s="250" t="s">
        <v>169</v>
      </c>
      <c r="JWF92" s="250" t="s">
        <v>169</v>
      </c>
      <c r="JWG92" s="250" t="s">
        <v>169</v>
      </c>
      <c r="JWH92" s="250" t="s">
        <v>169</v>
      </c>
      <c r="JWI92" s="250" t="s">
        <v>169</v>
      </c>
      <c r="JWJ92" s="250" t="s">
        <v>169</v>
      </c>
      <c r="JWK92" s="250" t="s">
        <v>169</v>
      </c>
      <c r="JWL92" s="250" t="s">
        <v>169</v>
      </c>
      <c r="JWM92" s="250" t="s">
        <v>169</v>
      </c>
      <c r="JWN92" s="250" t="s">
        <v>169</v>
      </c>
      <c r="JWO92" s="250" t="s">
        <v>169</v>
      </c>
      <c r="JWP92" s="250" t="s">
        <v>169</v>
      </c>
      <c r="JWQ92" s="250" t="s">
        <v>169</v>
      </c>
      <c r="JWR92" s="250" t="s">
        <v>169</v>
      </c>
      <c r="JWS92" s="250" t="s">
        <v>169</v>
      </c>
      <c r="JWT92" s="250" t="s">
        <v>169</v>
      </c>
      <c r="JWU92" s="250" t="s">
        <v>169</v>
      </c>
      <c r="JWV92" s="250" t="s">
        <v>169</v>
      </c>
      <c r="JWW92" s="250" t="s">
        <v>169</v>
      </c>
      <c r="JWX92" s="250" t="s">
        <v>169</v>
      </c>
      <c r="JWY92" s="250" t="s">
        <v>169</v>
      </c>
      <c r="JWZ92" s="250" t="s">
        <v>169</v>
      </c>
      <c r="JXA92" s="250" t="s">
        <v>169</v>
      </c>
      <c r="JXB92" s="250" t="s">
        <v>169</v>
      </c>
      <c r="JXC92" s="250" t="s">
        <v>169</v>
      </c>
      <c r="JXD92" s="250" t="s">
        <v>169</v>
      </c>
      <c r="JXE92" s="250" t="s">
        <v>169</v>
      </c>
      <c r="JXF92" s="250" t="s">
        <v>169</v>
      </c>
      <c r="JXG92" s="250" t="s">
        <v>169</v>
      </c>
      <c r="JXH92" s="250" t="s">
        <v>169</v>
      </c>
      <c r="JXI92" s="250" t="s">
        <v>169</v>
      </c>
      <c r="JXJ92" s="250" t="s">
        <v>169</v>
      </c>
      <c r="JXK92" s="250" t="s">
        <v>169</v>
      </c>
      <c r="JXL92" s="250" t="s">
        <v>169</v>
      </c>
      <c r="JXM92" s="250" t="s">
        <v>169</v>
      </c>
      <c r="JXN92" s="250" t="s">
        <v>169</v>
      </c>
      <c r="JXO92" s="250" t="s">
        <v>169</v>
      </c>
      <c r="JXP92" s="250" t="s">
        <v>169</v>
      </c>
      <c r="JXQ92" s="250" t="s">
        <v>169</v>
      </c>
      <c r="JXR92" s="250" t="s">
        <v>169</v>
      </c>
      <c r="JXS92" s="250" t="s">
        <v>169</v>
      </c>
      <c r="JXT92" s="250" t="s">
        <v>169</v>
      </c>
      <c r="JXU92" s="250" t="s">
        <v>169</v>
      </c>
      <c r="JXV92" s="250" t="s">
        <v>169</v>
      </c>
      <c r="JXW92" s="250" t="s">
        <v>169</v>
      </c>
      <c r="JXX92" s="250" t="s">
        <v>169</v>
      </c>
      <c r="JXY92" s="250" t="s">
        <v>169</v>
      </c>
      <c r="JXZ92" s="250" t="s">
        <v>169</v>
      </c>
      <c r="JYA92" s="250" t="s">
        <v>169</v>
      </c>
      <c r="JYB92" s="250" t="s">
        <v>169</v>
      </c>
      <c r="JYC92" s="250" t="s">
        <v>169</v>
      </c>
      <c r="JYD92" s="250" t="s">
        <v>169</v>
      </c>
      <c r="JYE92" s="250" t="s">
        <v>169</v>
      </c>
      <c r="JYF92" s="250" t="s">
        <v>169</v>
      </c>
      <c r="JYG92" s="250" t="s">
        <v>169</v>
      </c>
      <c r="JYH92" s="250" t="s">
        <v>169</v>
      </c>
      <c r="JYI92" s="250" t="s">
        <v>169</v>
      </c>
      <c r="JYJ92" s="250" t="s">
        <v>169</v>
      </c>
      <c r="JYK92" s="250" t="s">
        <v>169</v>
      </c>
      <c r="JYL92" s="250" t="s">
        <v>169</v>
      </c>
      <c r="JYM92" s="250" t="s">
        <v>169</v>
      </c>
      <c r="JYN92" s="250" t="s">
        <v>169</v>
      </c>
      <c r="JYO92" s="250" t="s">
        <v>169</v>
      </c>
      <c r="JYP92" s="250" t="s">
        <v>169</v>
      </c>
      <c r="JYQ92" s="250" t="s">
        <v>169</v>
      </c>
      <c r="JYR92" s="250" t="s">
        <v>169</v>
      </c>
      <c r="JYS92" s="250" t="s">
        <v>169</v>
      </c>
      <c r="JYT92" s="250" t="s">
        <v>169</v>
      </c>
      <c r="JYU92" s="250" t="s">
        <v>169</v>
      </c>
      <c r="JYV92" s="250" t="s">
        <v>169</v>
      </c>
      <c r="JYW92" s="250" t="s">
        <v>169</v>
      </c>
      <c r="JYX92" s="250" t="s">
        <v>169</v>
      </c>
      <c r="JYY92" s="250" t="s">
        <v>169</v>
      </c>
      <c r="JYZ92" s="250" t="s">
        <v>169</v>
      </c>
      <c r="JZA92" s="250" t="s">
        <v>169</v>
      </c>
      <c r="JZB92" s="250" t="s">
        <v>169</v>
      </c>
      <c r="JZC92" s="250" t="s">
        <v>169</v>
      </c>
      <c r="JZD92" s="250" t="s">
        <v>169</v>
      </c>
      <c r="JZE92" s="250" t="s">
        <v>169</v>
      </c>
      <c r="JZF92" s="250" t="s">
        <v>169</v>
      </c>
      <c r="JZG92" s="250" t="s">
        <v>169</v>
      </c>
      <c r="JZH92" s="250" t="s">
        <v>169</v>
      </c>
      <c r="JZI92" s="250" t="s">
        <v>169</v>
      </c>
      <c r="JZJ92" s="250" t="s">
        <v>169</v>
      </c>
      <c r="JZK92" s="250" t="s">
        <v>169</v>
      </c>
      <c r="JZL92" s="250" t="s">
        <v>169</v>
      </c>
      <c r="JZM92" s="250" t="s">
        <v>169</v>
      </c>
      <c r="JZN92" s="250" t="s">
        <v>169</v>
      </c>
      <c r="JZO92" s="250" t="s">
        <v>169</v>
      </c>
      <c r="JZP92" s="250" t="s">
        <v>169</v>
      </c>
      <c r="JZQ92" s="250" t="s">
        <v>169</v>
      </c>
      <c r="JZR92" s="250" t="s">
        <v>169</v>
      </c>
      <c r="JZS92" s="250" t="s">
        <v>169</v>
      </c>
      <c r="JZT92" s="250" t="s">
        <v>169</v>
      </c>
      <c r="JZU92" s="250" t="s">
        <v>169</v>
      </c>
      <c r="JZV92" s="250" t="s">
        <v>169</v>
      </c>
      <c r="JZW92" s="250" t="s">
        <v>169</v>
      </c>
      <c r="JZX92" s="250" t="s">
        <v>169</v>
      </c>
      <c r="JZY92" s="250" t="s">
        <v>169</v>
      </c>
      <c r="JZZ92" s="250" t="s">
        <v>169</v>
      </c>
      <c r="KAA92" s="250" t="s">
        <v>169</v>
      </c>
      <c r="KAB92" s="250" t="s">
        <v>169</v>
      </c>
      <c r="KAC92" s="250" t="s">
        <v>169</v>
      </c>
      <c r="KAD92" s="250" t="s">
        <v>169</v>
      </c>
      <c r="KAE92" s="250" t="s">
        <v>169</v>
      </c>
      <c r="KAF92" s="250" t="s">
        <v>169</v>
      </c>
      <c r="KAG92" s="250" t="s">
        <v>169</v>
      </c>
      <c r="KAH92" s="250" t="s">
        <v>169</v>
      </c>
      <c r="KAI92" s="250" t="s">
        <v>169</v>
      </c>
      <c r="KAJ92" s="250" t="s">
        <v>169</v>
      </c>
      <c r="KAK92" s="250" t="s">
        <v>169</v>
      </c>
      <c r="KAL92" s="250" t="s">
        <v>169</v>
      </c>
      <c r="KAM92" s="250" t="s">
        <v>169</v>
      </c>
      <c r="KAN92" s="250" t="s">
        <v>169</v>
      </c>
      <c r="KAO92" s="250" t="s">
        <v>169</v>
      </c>
      <c r="KAP92" s="250" t="s">
        <v>169</v>
      </c>
      <c r="KAQ92" s="250" t="s">
        <v>169</v>
      </c>
      <c r="KAR92" s="250" t="s">
        <v>169</v>
      </c>
      <c r="KAS92" s="250" t="s">
        <v>169</v>
      </c>
      <c r="KAT92" s="250" t="s">
        <v>169</v>
      </c>
      <c r="KAU92" s="250" t="s">
        <v>169</v>
      </c>
      <c r="KAV92" s="250" t="s">
        <v>169</v>
      </c>
      <c r="KAW92" s="250" t="s">
        <v>169</v>
      </c>
      <c r="KAX92" s="250" t="s">
        <v>169</v>
      </c>
      <c r="KAY92" s="250" t="s">
        <v>169</v>
      </c>
      <c r="KAZ92" s="250" t="s">
        <v>169</v>
      </c>
      <c r="KBA92" s="250" t="s">
        <v>169</v>
      </c>
      <c r="KBB92" s="250" t="s">
        <v>169</v>
      </c>
      <c r="KBC92" s="250" t="s">
        <v>169</v>
      </c>
      <c r="KBD92" s="250" t="s">
        <v>169</v>
      </c>
      <c r="KBE92" s="250" t="s">
        <v>169</v>
      </c>
      <c r="KBF92" s="250" t="s">
        <v>169</v>
      </c>
      <c r="KBG92" s="250" t="s">
        <v>169</v>
      </c>
      <c r="KBH92" s="250" t="s">
        <v>169</v>
      </c>
      <c r="KBI92" s="250" t="s">
        <v>169</v>
      </c>
      <c r="KBJ92" s="250" t="s">
        <v>169</v>
      </c>
      <c r="KBK92" s="250" t="s">
        <v>169</v>
      </c>
      <c r="KBL92" s="250" t="s">
        <v>169</v>
      </c>
      <c r="KBM92" s="250" t="s">
        <v>169</v>
      </c>
      <c r="KBN92" s="250" t="s">
        <v>169</v>
      </c>
      <c r="KBO92" s="250" t="s">
        <v>169</v>
      </c>
      <c r="KBP92" s="250" t="s">
        <v>169</v>
      </c>
      <c r="KBQ92" s="250" t="s">
        <v>169</v>
      </c>
      <c r="KBR92" s="250" t="s">
        <v>169</v>
      </c>
      <c r="KBS92" s="250" t="s">
        <v>169</v>
      </c>
      <c r="KBT92" s="250" t="s">
        <v>169</v>
      </c>
      <c r="KBU92" s="250" t="s">
        <v>169</v>
      </c>
      <c r="KBV92" s="250" t="s">
        <v>169</v>
      </c>
      <c r="KBW92" s="250" t="s">
        <v>169</v>
      </c>
      <c r="KBX92" s="250" t="s">
        <v>169</v>
      </c>
      <c r="KBY92" s="250" t="s">
        <v>169</v>
      </c>
      <c r="KBZ92" s="250" t="s">
        <v>169</v>
      </c>
      <c r="KCA92" s="250" t="s">
        <v>169</v>
      </c>
      <c r="KCB92" s="250" t="s">
        <v>169</v>
      </c>
      <c r="KCC92" s="250" t="s">
        <v>169</v>
      </c>
      <c r="KCD92" s="250" t="s">
        <v>169</v>
      </c>
      <c r="KCE92" s="250" t="s">
        <v>169</v>
      </c>
      <c r="KCF92" s="250" t="s">
        <v>169</v>
      </c>
      <c r="KCG92" s="250" t="s">
        <v>169</v>
      </c>
      <c r="KCH92" s="250" t="s">
        <v>169</v>
      </c>
      <c r="KCI92" s="250" t="s">
        <v>169</v>
      </c>
      <c r="KCJ92" s="250" t="s">
        <v>169</v>
      </c>
      <c r="KCK92" s="250" t="s">
        <v>169</v>
      </c>
      <c r="KCL92" s="250" t="s">
        <v>169</v>
      </c>
      <c r="KCM92" s="250" t="s">
        <v>169</v>
      </c>
      <c r="KCN92" s="250" t="s">
        <v>169</v>
      </c>
      <c r="KCO92" s="250" t="s">
        <v>169</v>
      </c>
      <c r="KCP92" s="250" t="s">
        <v>169</v>
      </c>
      <c r="KCQ92" s="250" t="s">
        <v>169</v>
      </c>
      <c r="KCR92" s="250" t="s">
        <v>169</v>
      </c>
      <c r="KCS92" s="250" t="s">
        <v>169</v>
      </c>
      <c r="KCT92" s="250" t="s">
        <v>169</v>
      </c>
      <c r="KCU92" s="250" t="s">
        <v>169</v>
      </c>
      <c r="KCV92" s="250" t="s">
        <v>169</v>
      </c>
      <c r="KCW92" s="250" t="s">
        <v>169</v>
      </c>
      <c r="KCX92" s="250" t="s">
        <v>169</v>
      </c>
      <c r="KCY92" s="250" t="s">
        <v>169</v>
      </c>
      <c r="KCZ92" s="250" t="s">
        <v>169</v>
      </c>
      <c r="KDA92" s="250" t="s">
        <v>169</v>
      </c>
      <c r="KDB92" s="250" t="s">
        <v>169</v>
      </c>
      <c r="KDC92" s="250" t="s">
        <v>169</v>
      </c>
      <c r="KDD92" s="250" t="s">
        <v>169</v>
      </c>
      <c r="KDE92" s="250" t="s">
        <v>169</v>
      </c>
      <c r="KDF92" s="250" t="s">
        <v>169</v>
      </c>
      <c r="KDG92" s="250" t="s">
        <v>169</v>
      </c>
      <c r="KDH92" s="250" t="s">
        <v>169</v>
      </c>
      <c r="KDI92" s="250" t="s">
        <v>169</v>
      </c>
      <c r="KDJ92" s="250" t="s">
        <v>169</v>
      </c>
      <c r="KDK92" s="250" t="s">
        <v>169</v>
      </c>
      <c r="KDL92" s="250" t="s">
        <v>169</v>
      </c>
      <c r="KDM92" s="250" t="s">
        <v>169</v>
      </c>
      <c r="KDN92" s="250" t="s">
        <v>169</v>
      </c>
      <c r="KDO92" s="250" t="s">
        <v>169</v>
      </c>
      <c r="KDP92" s="250" t="s">
        <v>169</v>
      </c>
      <c r="KDQ92" s="250" t="s">
        <v>169</v>
      </c>
      <c r="KDR92" s="250" t="s">
        <v>169</v>
      </c>
      <c r="KDS92" s="250" t="s">
        <v>169</v>
      </c>
      <c r="KDT92" s="250" t="s">
        <v>169</v>
      </c>
      <c r="KDU92" s="250" t="s">
        <v>169</v>
      </c>
      <c r="KDV92" s="250" t="s">
        <v>169</v>
      </c>
      <c r="KDW92" s="250" t="s">
        <v>169</v>
      </c>
      <c r="KDX92" s="250" t="s">
        <v>169</v>
      </c>
      <c r="KDY92" s="250" t="s">
        <v>169</v>
      </c>
      <c r="KDZ92" s="250" t="s">
        <v>169</v>
      </c>
      <c r="KEA92" s="250" t="s">
        <v>169</v>
      </c>
      <c r="KEB92" s="250" t="s">
        <v>169</v>
      </c>
      <c r="KEC92" s="250" t="s">
        <v>169</v>
      </c>
      <c r="KED92" s="250" t="s">
        <v>169</v>
      </c>
      <c r="KEE92" s="250" t="s">
        <v>169</v>
      </c>
      <c r="KEF92" s="250" t="s">
        <v>169</v>
      </c>
      <c r="KEG92" s="250" t="s">
        <v>169</v>
      </c>
      <c r="KEH92" s="250" t="s">
        <v>169</v>
      </c>
      <c r="KEI92" s="250" t="s">
        <v>169</v>
      </c>
      <c r="KEJ92" s="250" t="s">
        <v>169</v>
      </c>
      <c r="KEK92" s="250" t="s">
        <v>169</v>
      </c>
      <c r="KEL92" s="250" t="s">
        <v>169</v>
      </c>
      <c r="KEM92" s="250" t="s">
        <v>169</v>
      </c>
      <c r="KEN92" s="250" t="s">
        <v>169</v>
      </c>
      <c r="KEO92" s="250" t="s">
        <v>169</v>
      </c>
      <c r="KEP92" s="250" t="s">
        <v>169</v>
      </c>
      <c r="KEQ92" s="250" t="s">
        <v>169</v>
      </c>
      <c r="KER92" s="250" t="s">
        <v>169</v>
      </c>
      <c r="KES92" s="250" t="s">
        <v>169</v>
      </c>
      <c r="KET92" s="250" t="s">
        <v>169</v>
      </c>
      <c r="KEU92" s="250" t="s">
        <v>169</v>
      </c>
      <c r="KEV92" s="250" t="s">
        <v>169</v>
      </c>
      <c r="KEW92" s="250" t="s">
        <v>169</v>
      </c>
      <c r="KEX92" s="250" t="s">
        <v>169</v>
      </c>
      <c r="KEY92" s="250" t="s">
        <v>169</v>
      </c>
      <c r="KEZ92" s="250" t="s">
        <v>169</v>
      </c>
      <c r="KFA92" s="250" t="s">
        <v>169</v>
      </c>
      <c r="KFB92" s="250" t="s">
        <v>169</v>
      </c>
      <c r="KFC92" s="250" t="s">
        <v>169</v>
      </c>
      <c r="KFD92" s="250" t="s">
        <v>169</v>
      </c>
      <c r="KFE92" s="250" t="s">
        <v>169</v>
      </c>
      <c r="KFF92" s="250" t="s">
        <v>169</v>
      </c>
      <c r="KFG92" s="250" t="s">
        <v>169</v>
      </c>
      <c r="KFH92" s="250" t="s">
        <v>169</v>
      </c>
      <c r="KFI92" s="250" t="s">
        <v>169</v>
      </c>
      <c r="KFJ92" s="250" t="s">
        <v>169</v>
      </c>
      <c r="KFK92" s="250" t="s">
        <v>169</v>
      </c>
      <c r="KFL92" s="250" t="s">
        <v>169</v>
      </c>
      <c r="KFM92" s="250" t="s">
        <v>169</v>
      </c>
      <c r="KFN92" s="250" t="s">
        <v>169</v>
      </c>
      <c r="KFO92" s="250" t="s">
        <v>169</v>
      </c>
      <c r="KFP92" s="250" t="s">
        <v>169</v>
      </c>
      <c r="KFQ92" s="250" t="s">
        <v>169</v>
      </c>
      <c r="KFR92" s="250" t="s">
        <v>169</v>
      </c>
      <c r="KFS92" s="250" t="s">
        <v>169</v>
      </c>
      <c r="KFT92" s="250" t="s">
        <v>169</v>
      </c>
      <c r="KFU92" s="250" t="s">
        <v>169</v>
      </c>
      <c r="KFV92" s="250" t="s">
        <v>169</v>
      </c>
      <c r="KFW92" s="250" t="s">
        <v>169</v>
      </c>
      <c r="KFX92" s="250" t="s">
        <v>169</v>
      </c>
      <c r="KFY92" s="250" t="s">
        <v>169</v>
      </c>
      <c r="KFZ92" s="250" t="s">
        <v>169</v>
      </c>
      <c r="KGA92" s="250" t="s">
        <v>169</v>
      </c>
      <c r="KGB92" s="250" t="s">
        <v>169</v>
      </c>
      <c r="KGC92" s="250" t="s">
        <v>169</v>
      </c>
      <c r="KGD92" s="250" t="s">
        <v>169</v>
      </c>
      <c r="KGE92" s="250" t="s">
        <v>169</v>
      </c>
      <c r="KGF92" s="250" t="s">
        <v>169</v>
      </c>
      <c r="KGG92" s="250" t="s">
        <v>169</v>
      </c>
      <c r="KGH92" s="250" t="s">
        <v>169</v>
      </c>
      <c r="KGI92" s="250" t="s">
        <v>169</v>
      </c>
      <c r="KGJ92" s="250" t="s">
        <v>169</v>
      </c>
      <c r="KGK92" s="250" t="s">
        <v>169</v>
      </c>
      <c r="KGL92" s="250" t="s">
        <v>169</v>
      </c>
      <c r="KGM92" s="250" t="s">
        <v>169</v>
      </c>
      <c r="KGN92" s="250" t="s">
        <v>169</v>
      </c>
      <c r="KGO92" s="250" t="s">
        <v>169</v>
      </c>
      <c r="KGP92" s="250" t="s">
        <v>169</v>
      </c>
      <c r="KGQ92" s="250" t="s">
        <v>169</v>
      </c>
      <c r="KGR92" s="250" t="s">
        <v>169</v>
      </c>
      <c r="KGS92" s="250" t="s">
        <v>169</v>
      </c>
      <c r="KGT92" s="250" t="s">
        <v>169</v>
      </c>
      <c r="KGU92" s="250" t="s">
        <v>169</v>
      </c>
      <c r="KGV92" s="250" t="s">
        <v>169</v>
      </c>
      <c r="KGW92" s="250" t="s">
        <v>169</v>
      </c>
      <c r="KGX92" s="250" t="s">
        <v>169</v>
      </c>
      <c r="KGY92" s="250" t="s">
        <v>169</v>
      </c>
      <c r="KGZ92" s="250" t="s">
        <v>169</v>
      </c>
      <c r="KHA92" s="250" t="s">
        <v>169</v>
      </c>
      <c r="KHB92" s="250" t="s">
        <v>169</v>
      </c>
      <c r="KHC92" s="250" t="s">
        <v>169</v>
      </c>
      <c r="KHD92" s="250" t="s">
        <v>169</v>
      </c>
      <c r="KHE92" s="250" t="s">
        <v>169</v>
      </c>
      <c r="KHF92" s="250" t="s">
        <v>169</v>
      </c>
      <c r="KHG92" s="250" t="s">
        <v>169</v>
      </c>
      <c r="KHH92" s="250" t="s">
        <v>169</v>
      </c>
      <c r="KHI92" s="250" t="s">
        <v>169</v>
      </c>
      <c r="KHJ92" s="250" t="s">
        <v>169</v>
      </c>
      <c r="KHK92" s="250" t="s">
        <v>169</v>
      </c>
      <c r="KHL92" s="250" t="s">
        <v>169</v>
      </c>
      <c r="KHM92" s="250" t="s">
        <v>169</v>
      </c>
      <c r="KHN92" s="250" t="s">
        <v>169</v>
      </c>
      <c r="KHO92" s="250" t="s">
        <v>169</v>
      </c>
      <c r="KHP92" s="250" t="s">
        <v>169</v>
      </c>
      <c r="KHQ92" s="250" t="s">
        <v>169</v>
      </c>
      <c r="KHR92" s="250" t="s">
        <v>169</v>
      </c>
      <c r="KHS92" s="250" t="s">
        <v>169</v>
      </c>
      <c r="KHT92" s="250" t="s">
        <v>169</v>
      </c>
      <c r="KHU92" s="250" t="s">
        <v>169</v>
      </c>
      <c r="KHV92" s="250" t="s">
        <v>169</v>
      </c>
      <c r="KHW92" s="250" t="s">
        <v>169</v>
      </c>
      <c r="KHX92" s="250" t="s">
        <v>169</v>
      </c>
      <c r="KHY92" s="250" t="s">
        <v>169</v>
      </c>
      <c r="KHZ92" s="250" t="s">
        <v>169</v>
      </c>
      <c r="KIA92" s="250" t="s">
        <v>169</v>
      </c>
      <c r="KIB92" s="250" t="s">
        <v>169</v>
      </c>
      <c r="KIC92" s="250" t="s">
        <v>169</v>
      </c>
      <c r="KID92" s="250" t="s">
        <v>169</v>
      </c>
      <c r="KIE92" s="250" t="s">
        <v>169</v>
      </c>
      <c r="KIF92" s="250" t="s">
        <v>169</v>
      </c>
      <c r="KIG92" s="250" t="s">
        <v>169</v>
      </c>
      <c r="KIH92" s="250" t="s">
        <v>169</v>
      </c>
      <c r="KII92" s="250" t="s">
        <v>169</v>
      </c>
      <c r="KIJ92" s="250" t="s">
        <v>169</v>
      </c>
      <c r="KIK92" s="250" t="s">
        <v>169</v>
      </c>
      <c r="KIL92" s="250" t="s">
        <v>169</v>
      </c>
      <c r="KIM92" s="250" t="s">
        <v>169</v>
      </c>
      <c r="KIN92" s="250" t="s">
        <v>169</v>
      </c>
      <c r="KIO92" s="250" t="s">
        <v>169</v>
      </c>
      <c r="KIP92" s="250" t="s">
        <v>169</v>
      </c>
      <c r="KIQ92" s="250" t="s">
        <v>169</v>
      </c>
      <c r="KIR92" s="250" t="s">
        <v>169</v>
      </c>
      <c r="KIS92" s="250" t="s">
        <v>169</v>
      </c>
      <c r="KIT92" s="250" t="s">
        <v>169</v>
      </c>
      <c r="KIU92" s="250" t="s">
        <v>169</v>
      </c>
      <c r="KIV92" s="250" t="s">
        <v>169</v>
      </c>
      <c r="KIW92" s="250" t="s">
        <v>169</v>
      </c>
      <c r="KIX92" s="250" t="s">
        <v>169</v>
      </c>
      <c r="KIY92" s="250" t="s">
        <v>169</v>
      </c>
      <c r="KIZ92" s="250" t="s">
        <v>169</v>
      </c>
      <c r="KJA92" s="250" t="s">
        <v>169</v>
      </c>
      <c r="KJB92" s="250" t="s">
        <v>169</v>
      </c>
      <c r="KJC92" s="250" t="s">
        <v>169</v>
      </c>
      <c r="KJD92" s="250" t="s">
        <v>169</v>
      </c>
      <c r="KJE92" s="250" t="s">
        <v>169</v>
      </c>
      <c r="KJF92" s="250" t="s">
        <v>169</v>
      </c>
      <c r="KJG92" s="250" t="s">
        <v>169</v>
      </c>
      <c r="KJH92" s="250" t="s">
        <v>169</v>
      </c>
      <c r="KJI92" s="250" t="s">
        <v>169</v>
      </c>
      <c r="KJJ92" s="250" t="s">
        <v>169</v>
      </c>
      <c r="KJK92" s="250" t="s">
        <v>169</v>
      </c>
      <c r="KJL92" s="250" t="s">
        <v>169</v>
      </c>
      <c r="KJM92" s="250" t="s">
        <v>169</v>
      </c>
      <c r="KJN92" s="250" t="s">
        <v>169</v>
      </c>
      <c r="KJO92" s="250" t="s">
        <v>169</v>
      </c>
      <c r="KJP92" s="250" t="s">
        <v>169</v>
      </c>
      <c r="KJQ92" s="250" t="s">
        <v>169</v>
      </c>
      <c r="KJR92" s="250" t="s">
        <v>169</v>
      </c>
      <c r="KJS92" s="250" t="s">
        <v>169</v>
      </c>
      <c r="KJT92" s="250" t="s">
        <v>169</v>
      </c>
      <c r="KJU92" s="250" t="s">
        <v>169</v>
      </c>
      <c r="KJV92" s="250" t="s">
        <v>169</v>
      </c>
      <c r="KJW92" s="250" t="s">
        <v>169</v>
      </c>
      <c r="KJX92" s="250" t="s">
        <v>169</v>
      </c>
      <c r="KJY92" s="250" t="s">
        <v>169</v>
      </c>
      <c r="KJZ92" s="250" t="s">
        <v>169</v>
      </c>
      <c r="KKA92" s="250" t="s">
        <v>169</v>
      </c>
      <c r="KKB92" s="250" t="s">
        <v>169</v>
      </c>
      <c r="KKC92" s="250" t="s">
        <v>169</v>
      </c>
      <c r="KKD92" s="250" t="s">
        <v>169</v>
      </c>
      <c r="KKE92" s="250" t="s">
        <v>169</v>
      </c>
      <c r="KKF92" s="250" t="s">
        <v>169</v>
      </c>
      <c r="KKG92" s="250" t="s">
        <v>169</v>
      </c>
      <c r="KKH92" s="250" t="s">
        <v>169</v>
      </c>
      <c r="KKI92" s="250" t="s">
        <v>169</v>
      </c>
      <c r="KKJ92" s="250" t="s">
        <v>169</v>
      </c>
      <c r="KKK92" s="250" t="s">
        <v>169</v>
      </c>
      <c r="KKL92" s="250" t="s">
        <v>169</v>
      </c>
      <c r="KKM92" s="250" t="s">
        <v>169</v>
      </c>
      <c r="KKN92" s="250" t="s">
        <v>169</v>
      </c>
      <c r="KKO92" s="250" t="s">
        <v>169</v>
      </c>
      <c r="KKP92" s="250" t="s">
        <v>169</v>
      </c>
      <c r="KKQ92" s="250" t="s">
        <v>169</v>
      </c>
      <c r="KKR92" s="250" t="s">
        <v>169</v>
      </c>
      <c r="KKS92" s="250" t="s">
        <v>169</v>
      </c>
      <c r="KKT92" s="250" t="s">
        <v>169</v>
      </c>
      <c r="KKU92" s="250" t="s">
        <v>169</v>
      </c>
      <c r="KKV92" s="250" t="s">
        <v>169</v>
      </c>
      <c r="KKW92" s="250" t="s">
        <v>169</v>
      </c>
      <c r="KKX92" s="250" t="s">
        <v>169</v>
      </c>
      <c r="KKY92" s="250" t="s">
        <v>169</v>
      </c>
      <c r="KKZ92" s="250" t="s">
        <v>169</v>
      </c>
      <c r="KLA92" s="250" t="s">
        <v>169</v>
      </c>
      <c r="KLB92" s="250" t="s">
        <v>169</v>
      </c>
      <c r="KLC92" s="250" t="s">
        <v>169</v>
      </c>
      <c r="KLD92" s="250" t="s">
        <v>169</v>
      </c>
      <c r="KLE92" s="250" t="s">
        <v>169</v>
      </c>
      <c r="KLF92" s="250" t="s">
        <v>169</v>
      </c>
      <c r="KLG92" s="250" t="s">
        <v>169</v>
      </c>
      <c r="KLH92" s="250" t="s">
        <v>169</v>
      </c>
      <c r="KLI92" s="250" t="s">
        <v>169</v>
      </c>
      <c r="KLJ92" s="250" t="s">
        <v>169</v>
      </c>
      <c r="KLK92" s="250" t="s">
        <v>169</v>
      </c>
      <c r="KLL92" s="250" t="s">
        <v>169</v>
      </c>
      <c r="KLM92" s="250" t="s">
        <v>169</v>
      </c>
      <c r="KLN92" s="250" t="s">
        <v>169</v>
      </c>
      <c r="KLO92" s="250" t="s">
        <v>169</v>
      </c>
      <c r="KLP92" s="250" t="s">
        <v>169</v>
      </c>
      <c r="KLQ92" s="250" t="s">
        <v>169</v>
      </c>
      <c r="KLR92" s="250" t="s">
        <v>169</v>
      </c>
      <c r="KLS92" s="250" t="s">
        <v>169</v>
      </c>
      <c r="KLT92" s="250" t="s">
        <v>169</v>
      </c>
      <c r="KLU92" s="250" t="s">
        <v>169</v>
      </c>
      <c r="KLV92" s="250" t="s">
        <v>169</v>
      </c>
      <c r="KLW92" s="250" t="s">
        <v>169</v>
      </c>
      <c r="KLX92" s="250" t="s">
        <v>169</v>
      </c>
      <c r="KLY92" s="250" t="s">
        <v>169</v>
      </c>
      <c r="KLZ92" s="250" t="s">
        <v>169</v>
      </c>
      <c r="KMA92" s="250" t="s">
        <v>169</v>
      </c>
      <c r="KMB92" s="250" t="s">
        <v>169</v>
      </c>
      <c r="KMC92" s="250" t="s">
        <v>169</v>
      </c>
      <c r="KMD92" s="250" t="s">
        <v>169</v>
      </c>
      <c r="KME92" s="250" t="s">
        <v>169</v>
      </c>
      <c r="KMF92" s="250" t="s">
        <v>169</v>
      </c>
      <c r="KMG92" s="250" t="s">
        <v>169</v>
      </c>
      <c r="KMH92" s="250" t="s">
        <v>169</v>
      </c>
      <c r="KMI92" s="250" t="s">
        <v>169</v>
      </c>
      <c r="KMJ92" s="250" t="s">
        <v>169</v>
      </c>
      <c r="KMK92" s="250" t="s">
        <v>169</v>
      </c>
      <c r="KML92" s="250" t="s">
        <v>169</v>
      </c>
      <c r="KMM92" s="250" t="s">
        <v>169</v>
      </c>
      <c r="KMN92" s="250" t="s">
        <v>169</v>
      </c>
      <c r="KMO92" s="250" t="s">
        <v>169</v>
      </c>
      <c r="KMP92" s="250" t="s">
        <v>169</v>
      </c>
      <c r="KMQ92" s="250" t="s">
        <v>169</v>
      </c>
      <c r="KMR92" s="250" t="s">
        <v>169</v>
      </c>
      <c r="KMS92" s="250" t="s">
        <v>169</v>
      </c>
      <c r="KMT92" s="250" t="s">
        <v>169</v>
      </c>
      <c r="KMU92" s="250" t="s">
        <v>169</v>
      </c>
      <c r="KMV92" s="250" t="s">
        <v>169</v>
      </c>
      <c r="KMW92" s="250" t="s">
        <v>169</v>
      </c>
      <c r="KMX92" s="250" t="s">
        <v>169</v>
      </c>
      <c r="KMY92" s="250" t="s">
        <v>169</v>
      </c>
      <c r="KMZ92" s="250" t="s">
        <v>169</v>
      </c>
      <c r="KNA92" s="250" t="s">
        <v>169</v>
      </c>
      <c r="KNB92" s="250" t="s">
        <v>169</v>
      </c>
      <c r="KNC92" s="250" t="s">
        <v>169</v>
      </c>
      <c r="KND92" s="250" t="s">
        <v>169</v>
      </c>
      <c r="KNE92" s="250" t="s">
        <v>169</v>
      </c>
      <c r="KNF92" s="250" t="s">
        <v>169</v>
      </c>
      <c r="KNG92" s="250" t="s">
        <v>169</v>
      </c>
      <c r="KNH92" s="250" t="s">
        <v>169</v>
      </c>
      <c r="KNI92" s="250" t="s">
        <v>169</v>
      </c>
      <c r="KNJ92" s="250" t="s">
        <v>169</v>
      </c>
      <c r="KNK92" s="250" t="s">
        <v>169</v>
      </c>
      <c r="KNL92" s="250" t="s">
        <v>169</v>
      </c>
      <c r="KNM92" s="250" t="s">
        <v>169</v>
      </c>
      <c r="KNN92" s="250" t="s">
        <v>169</v>
      </c>
      <c r="KNO92" s="250" t="s">
        <v>169</v>
      </c>
      <c r="KNP92" s="250" t="s">
        <v>169</v>
      </c>
      <c r="KNQ92" s="250" t="s">
        <v>169</v>
      </c>
      <c r="KNR92" s="250" t="s">
        <v>169</v>
      </c>
      <c r="KNS92" s="250" t="s">
        <v>169</v>
      </c>
      <c r="KNT92" s="250" t="s">
        <v>169</v>
      </c>
      <c r="KNU92" s="250" t="s">
        <v>169</v>
      </c>
      <c r="KNV92" s="250" t="s">
        <v>169</v>
      </c>
      <c r="KNW92" s="250" t="s">
        <v>169</v>
      </c>
      <c r="KNX92" s="250" t="s">
        <v>169</v>
      </c>
      <c r="KNY92" s="250" t="s">
        <v>169</v>
      </c>
      <c r="KNZ92" s="250" t="s">
        <v>169</v>
      </c>
      <c r="KOA92" s="250" t="s">
        <v>169</v>
      </c>
      <c r="KOB92" s="250" t="s">
        <v>169</v>
      </c>
      <c r="KOC92" s="250" t="s">
        <v>169</v>
      </c>
      <c r="KOD92" s="250" t="s">
        <v>169</v>
      </c>
      <c r="KOE92" s="250" t="s">
        <v>169</v>
      </c>
      <c r="KOF92" s="250" t="s">
        <v>169</v>
      </c>
      <c r="KOG92" s="250" t="s">
        <v>169</v>
      </c>
      <c r="KOH92" s="250" t="s">
        <v>169</v>
      </c>
      <c r="KOI92" s="250" t="s">
        <v>169</v>
      </c>
      <c r="KOJ92" s="250" t="s">
        <v>169</v>
      </c>
      <c r="KOK92" s="250" t="s">
        <v>169</v>
      </c>
      <c r="KOL92" s="250" t="s">
        <v>169</v>
      </c>
      <c r="KOM92" s="250" t="s">
        <v>169</v>
      </c>
      <c r="KON92" s="250" t="s">
        <v>169</v>
      </c>
      <c r="KOO92" s="250" t="s">
        <v>169</v>
      </c>
      <c r="KOP92" s="250" t="s">
        <v>169</v>
      </c>
      <c r="KOQ92" s="250" t="s">
        <v>169</v>
      </c>
      <c r="KOR92" s="250" t="s">
        <v>169</v>
      </c>
      <c r="KOS92" s="250" t="s">
        <v>169</v>
      </c>
      <c r="KOT92" s="250" t="s">
        <v>169</v>
      </c>
      <c r="KOU92" s="250" t="s">
        <v>169</v>
      </c>
      <c r="KOV92" s="250" t="s">
        <v>169</v>
      </c>
      <c r="KOW92" s="250" t="s">
        <v>169</v>
      </c>
      <c r="KOX92" s="250" t="s">
        <v>169</v>
      </c>
      <c r="KOY92" s="250" t="s">
        <v>169</v>
      </c>
      <c r="KOZ92" s="250" t="s">
        <v>169</v>
      </c>
      <c r="KPA92" s="250" t="s">
        <v>169</v>
      </c>
      <c r="KPB92" s="250" t="s">
        <v>169</v>
      </c>
      <c r="KPC92" s="250" t="s">
        <v>169</v>
      </c>
      <c r="KPD92" s="250" t="s">
        <v>169</v>
      </c>
      <c r="KPE92" s="250" t="s">
        <v>169</v>
      </c>
      <c r="KPF92" s="250" t="s">
        <v>169</v>
      </c>
      <c r="KPG92" s="250" t="s">
        <v>169</v>
      </c>
      <c r="KPH92" s="250" t="s">
        <v>169</v>
      </c>
      <c r="KPI92" s="250" t="s">
        <v>169</v>
      </c>
      <c r="KPJ92" s="250" t="s">
        <v>169</v>
      </c>
      <c r="KPK92" s="250" t="s">
        <v>169</v>
      </c>
      <c r="KPL92" s="250" t="s">
        <v>169</v>
      </c>
      <c r="KPM92" s="250" t="s">
        <v>169</v>
      </c>
      <c r="KPN92" s="250" t="s">
        <v>169</v>
      </c>
      <c r="KPO92" s="250" t="s">
        <v>169</v>
      </c>
      <c r="KPP92" s="250" t="s">
        <v>169</v>
      </c>
      <c r="KPQ92" s="250" t="s">
        <v>169</v>
      </c>
      <c r="KPR92" s="250" t="s">
        <v>169</v>
      </c>
      <c r="KPS92" s="250" t="s">
        <v>169</v>
      </c>
      <c r="KPT92" s="250" t="s">
        <v>169</v>
      </c>
      <c r="KPU92" s="250" t="s">
        <v>169</v>
      </c>
      <c r="KPV92" s="250" t="s">
        <v>169</v>
      </c>
      <c r="KPW92" s="250" t="s">
        <v>169</v>
      </c>
      <c r="KPX92" s="250" t="s">
        <v>169</v>
      </c>
      <c r="KPY92" s="250" t="s">
        <v>169</v>
      </c>
      <c r="KPZ92" s="250" t="s">
        <v>169</v>
      </c>
      <c r="KQA92" s="250" t="s">
        <v>169</v>
      </c>
      <c r="KQB92" s="250" t="s">
        <v>169</v>
      </c>
      <c r="KQC92" s="250" t="s">
        <v>169</v>
      </c>
      <c r="KQD92" s="250" t="s">
        <v>169</v>
      </c>
      <c r="KQE92" s="250" t="s">
        <v>169</v>
      </c>
      <c r="KQF92" s="250" t="s">
        <v>169</v>
      </c>
      <c r="KQG92" s="250" t="s">
        <v>169</v>
      </c>
      <c r="KQH92" s="250" t="s">
        <v>169</v>
      </c>
      <c r="KQI92" s="250" t="s">
        <v>169</v>
      </c>
      <c r="KQJ92" s="250" t="s">
        <v>169</v>
      </c>
      <c r="KQK92" s="250" t="s">
        <v>169</v>
      </c>
      <c r="KQL92" s="250" t="s">
        <v>169</v>
      </c>
      <c r="KQM92" s="250" t="s">
        <v>169</v>
      </c>
      <c r="KQN92" s="250" t="s">
        <v>169</v>
      </c>
      <c r="KQO92" s="250" t="s">
        <v>169</v>
      </c>
      <c r="KQP92" s="250" t="s">
        <v>169</v>
      </c>
      <c r="KQQ92" s="250" t="s">
        <v>169</v>
      </c>
      <c r="KQR92" s="250" t="s">
        <v>169</v>
      </c>
      <c r="KQS92" s="250" t="s">
        <v>169</v>
      </c>
      <c r="KQT92" s="250" t="s">
        <v>169</v>
      </c>
      <c r="KQU92" s="250" t="s">
        <v>169</v>
      </c>
      <c r="KQV92" s="250" t="s">
        <v>169</v>
      </c>
      <c r="KQW92" s="250" t="s">
        <v>169</v>
      </c>
      <c r="KQX92" s="250" t="s">
        <v>169</v>
      </c>
      <c r="KQY92" s="250" t="s">
        <v>169</v>
      </c>
      <c r="KQZ92" s="250" t="s">
        <v>169</v>
      </c>
      <c r="KRA92" s="250" t="s">
        <v>169</v>
      </c>
      <c r="KRB92" s="250" t="s">
        <v>169</v>
      </c>
      <c r="KRC92" s="250" t="s">
        <v>169</v>
      </c>
      <c r="KRD92" s="250" t="s">
        <v>169</v>
      </c>
      <c r="KRE92" s="250" t="s">
        <v>169</v>
      </c>
      <c r="KRF92" s="250" t="s">
        <v>169</v>
      </c>
      <c r="KRG92" s="250" t="s">
        <v>169</v>
      </c>
      <c r="KRH92" s="250" t="s">
        <v>169</v>
      </c>
      <c r="KRI92" s="250" t="s">
        <v>169</v>
      </c>
      <c r="KRJ92" s="250" t="s">
        <v>169</v>
      </c>
      <c r="KRK92" s="250" t="s">
        <v>169</v>
      </c>
      <c r="KRL92" s="250" t="s">
        <v>169</v>
      </c>
      <c r="KRM92" s="250" t="s">
        <v>169</v>
      </c>
      <c r="KRN92" s="250" t="s">
        <v>169</v>
      </c>
      <c r="KRO92" s="250" t="s">
        <v>169</v>
      </c>
      <c r="KRP92" s="250" t="s">
        <v>169</v>
      </c>
      <c r="KRQ92" s="250" t="s">
        <v>169</v>
      </c>
      <c r="KRR92" s="250" t="s">
        <v>169</v>
      </c>
      <c r="KRS92" s="250" t="s">
        <v>169</v>
      </c>
      <c r="KRT92" s="250" t="s">
        <v>169</v>
      </c>
      <c r="KRU92" s="250" t="s">
        <v>169</v>
      </c>
      <c r="KRV92" s="250" t="s">
        <v>169</v>
      </c>
      <c r="KRW92" s="250" t="s">
        <v>169</v>
      </c>
      <c r="KRX92" s="250" t="s">
        <v>169</v>
      </c>
      <c r="KRY92" s="250" t="s">
        <v>169</v>
      </c>
      <c r="KRZ92" s="250" t="s">
        <v>169</v>
      </c>
      <c r="KSA92" s="250" t="s">
        <v>169</v>
      </c>
      <c r="KSB92" s="250" t="s">
        <v>169</v>
      </c>
      <c r="KSC92" s="250" t="s">
        <v>169</v>
      </c>
      <c r="KSD92" s="250" t="s">
        <v>169</v>
      </c>
      <c r="KSE92" s="250" t="s">
        <v>169</v>
      </c>
      <c r="KSF92" s="250" t="s">
        <v>169</v>
      </c>
      <c r="KSG92" s="250" t="s">
        <v>169</v>
      </c>
      <c r="KSH92" s="250" t="s">
        <v>169</v>
      </c>
      <c r="KSI92" s="250" t="s">
        <v>169</v>
      </c>
      <c r="KSJ92" s="250" t="s">
        <v>169</v>
      </c>
      <c r="KSK92" s="250" t="s">
        <v>169</v>
      </c>
      <c r="KSL92" s="250" t="s">
        <v>169</v>
      </c>
      <c r="KSM92" s="250" t="s">
        <v>169</v>
      </c>
      <c r="KSN92" s="250" t="s">
        <v>169</v>
      </c>
      <c r="KSO92" s="250" t="s">
        <v>169</v>
      </c>
      <c r="KSP92" s="250" t="s">
        <v>169</v>
      </c>
      <c r="KSQ92" s="250" t="s">
        <v>169</v>
      </c>
      <c r="KSR92" s="250" t="s">
        <v>169</v>
      </c>
      <c r="KSS92" s="250" t="s">
        <v>169</v>
      </c>
      <c r="KST92" s="250" t="s">
        <v>169</v>
      </c>
      <c r="KSU92" s="250" t="s">
        <v>169</v>
      </c>
      <c r="KSV92" s="250" t="s">
        <v>169</v>
      </c>
      <c r="KSW92" s="250" t="s">
        <v>169</v>
      </c>
      <c r="KSX92" s="250" t="s">
        <v>169</v>
      </c>
      <c r="KSY92" s="250" t="s">
        <v>169</v>
      </c>
      <c r="KSZ92" s="250" t="s">
        <v>169</v>
      </c>
      <c r="KTA92" s="250" t="s">
        <v>169</v>
      </c>
      <c r="KTB92" s="250" t="s">
        <v>169</v>
      </c>
      <c r="KTC92" s="250" t="s">
        <v>169</v>
      </c>
      <c r="KTD92" s="250" t="s">
        <v>169</v>
      </c>
      <c r="KTE92" s="250" t="s">
        <v>169</v>
      </c>
      <c r="KTF92" s="250" t="s">
        <v>169</v>
      </c>
      <c r="KTG92" s="250" t="s">
        <v>169</v>
      </c>
      <c r="KTH92" s="250" t="s">
        <v>169</v>
      </c>
      <c r="KTI92" s="250" t="s">
        <v>169</v>
      </c>
      <c r="KTJ92" s="250" t="s">
        <v>169</v>
      </c>
      <c r="KTK92" s="250" t="s">
        <v>169</v>
      </c>
      <c r="KTL92" s="250" t="s">
        <v>169</v>
      </c>
      <c r="KTM92" s="250" t="s">
        <v>169</v>
      </c>
      <c r="KTN92" s="250" t="s">
        <v>169</v>
      </c>
      <c r="KTO92" s="250" t="s">
        <v>169</v>
      </c>
      <c r="KTP92" s="250" t="s">
        <v>169</v>
      </c>
      <c r="KTQ92" s="250" t="s">
        <v>169</v>
      </c>
      <c r="KTR92" s="250" t="s">
        <v>169</v>
      </c>
      <c r="KTS92" s="250" t="s">
        <v>169</v>
      </c>
      <c r="KTT92" s="250" t="s">
        <v>169</v>
      </c>
      <c r="KTU92" s="250" t="s">
        <v>169</v>
      </c>
      <c r="KTV92" s="250" t="s">
        <v>169</v>
      </c>
      <c r="KTW92" s="250" t="s">
        <v>169</v>
      </c>
      <c r="KTX92" s="250" t="s">
        <v>169</v>
      </c>
      <c r="KTY92" s="250" t="s">
        <v>169</v>
      </c>
      <c r="KTZ92" s="250" t="s">
        <v>169</v>
      </c>
      <c r="KUA92" s="250" t="s">
        <v>169</v>
      </c>
      <c r="KUB92" s="250" t="s">
        <v>169</v>
      </c>
      <c r="KUC92" s="250" t="s">
        <v>169</v>
      </c>
      <c r="KUD92" s="250" t="s">
        <v>169</v>
      </c>
      <c r="KUE92" s="250" t="s">
        <v>169</v>
      </c>
      <c r="KUF92" s="250" t="s">
        <v>169</v>
      </c>
      <c r="KUG92" s="250" t="s">
        <v>169</v>
      </c>
      <c r="KUH92" s="250" t="s">
        <v>169</v>
      </c>
      <c r="KUI92" s="250" t="s">
        <v>169</v>
      </c>
      <c r="KUJ92" s="250" t="s">
        <v>169</v>
      </c>
      <c r="KUK92" s="250" t="s">
        <v>169</v>
      </c>
      <c r="KUL92" s="250" t="s">
        <v>169</v>
      </c>
      <c r="KUM92" s="250" t="s">
        <v>169</v>
      </c>
      <c r="KUN92" s="250" t="s">
        <v>169</v>
      </c>
      <c r="KUO92" s="250" t="s">
        <v>169</v>
      </c>
      <c r="KUP92" s="250" t="s">
        <v>169</v>
      </c>
      <c r="KUQ92" s="250" t="s">
        <v>169</v>
      </c>
      <c r="KUR92" s="250" t="s">
        <v>169</v>
      </c>
      <c r="KUS92" s="250" t="s">
        <v>169</v>
      </c>
      <c r="KUT92" s="250" t="s">
        <v>169</v>
      </c>
      <c r="KUU92" s="250" t="s">
        <v>169</v>
      </c>
      <c r="KUV92" s="250" t="s">
        <v>169</v>
      </c>
      <c r="KUW92" s="250" t="s">
        <v>169</v>
      </c>
      <c r="KUX92" s="250" t="s">
        <v>169</v>
      </c>
      <c r="KUY92" s="250" t="s">
        <v>169</v>
      </c>
      <c r="KUZ92" s="250" t="s">
        <v>169</v>
      </c>
      <c r="KVA92" s="250" t="s">
        <v>169</v>
      </c>
      <c r="KVB92" s="250" t="s">
        <v>169</v>
      </c>
      <c r="KVC92" s="250" t="s">
        <v>169</v>
      </c>
      <c r="KVD92" s="250" t="s">
        <v>169</v>
      </c>
      <c r="KVE92" s="250" t="s">
        <v>169</v>
      </c>
      <c r="KVF92" s="250" t="s">
        <v>169</v>
      </c>
      <c r="KVG92" s="250" t="s">
        <v>169</v>
      </c>
      <c r="KVH92" s="250" t="s">
        <v>169</v>
      </c>
      <c r="KVI92" s="250" t="s">
        <v>169</v>
      </c>
      <c r="KVJ92" s="250" t="s">
        <v>169</v>
      </c>
      <c r="KVK92" s="250" t="s">
        <v>169</v>
      </c>
      <c r="KVL92" s="250" t="s">
        <v>169</v>
      </c>
      <c r="KVM92" s="250" t="s">
        <v>169</v>
      </c>
      <c r="KVN92" s="250" t="s">
        <v>169</v>
      </c>
      <c r="KVO92" s="250" t="s">
        <v>169</v>
      </c>
      <c r="KVP92" s="250" t="s">
        <v>169</v>
      </c>
      <c r="KVQ92" s="250" t="s">
        <v>169</v>
      </c>
      <c r="KVR92" s="250" t="s">
        <v>169</v>
      </c>
      <c r="KVS92" s="250" t="s">
        <v>169</v>
      </c>
      <c r="KVT92" s="250" t="s">
        <v>169</v>
      </c>
      <c r="KVU92" s="250" t="s">
        <v>169</v>
      </c>
      <c r="KVV92" s="250" t="s">
        <v>169</v>
      </c>
      <c r="KVW92" s="250" t="s">
        <v>169</v>
      </c>
      <c r="KVX92" s="250" t="s">
        <v>169</v>
      </c>
      <c r="KVY92" s="250" t="s">
        <v>169</v>
      </c>
      <c r="KVZ92" s="250" t="s">
        <v>169</v>
      </c>
      <c r="KWA92" s="250" t="s">
        <v>169</v>
      </c>
      <c r="KWB92" s="250" t="s">
        <v>169</v>
      </c>
      <c r="KWC92" s="250" t="s">
        <v>169</v>
      </c>
      <c r="KWD92" s="250" t="s">
        <v>169</v>
      </c>
      <c r="KWE92" s="250" t="s">
        <v>169</v>
      </c>
      <c r="KWF92" s="250" t="s">
        <v>169</v>
      </c>
      <c r="KWG92" s="250" t="s">
        <v>169</v>
      </c>
      <c r="KWH92" s="250" t="s">
        <v>169</v>
      </c>
      <c r="KWI92" s="250" t="s">
        <v>169</v>
      </c>
      <c r="KWJ92" s="250" t="s">
        <v>169</v>
      </c>
      <c r="KWK92" s="250" t="s">
        <v>169</v>
      </c>
      <c r="KWL92" s="250" t="s">
        <v>169</v>
      </c>
      <c r="KWM92" s="250" t="s">
        <v>169</v>
      </c>
      <c r="KWN92" s="250" t="s">
        <v>169</v>
      </c>
      <c r="KWO92" s="250" t="s">
        <v>169</v>
      </c>
      <c r="KWP92" s="250" t="s">
        <v>169</v>
      </c>
      <c r="KWQ92" s="250" t="s">
        <v>169</v>
      </c>
      <c r="KWR92" s="250" t="s">
        <v>169</v>
      </c>
      <c r="KWS92" s="250" t="s">
        <v>169</v>
      </c>
      <c r="KWT92" s="250" t="s">
        <v>169</v>
      </c>
      <c r="KWU92" s="250" t="s">
        <v>169</v>
      </c>
      <c r="KWV92" s="250" t="s">
        <v>169</v>
      </c>
      <c r="KWW92" s="250" t="s">
        <v>169</v>
      </c>
      <c r="KWX92" s="250" t="s">
        <v>169</v>
      </c>
      <c r="KWY92" s="250" t="s">
        <v>169</v>
      </c>
      <c r="KWZ92" s="250" t="s">
        <v>169</v>
      </c>
      <c r="KXA92" s="250" t="s">
        <v>169</v>
      </c>
      <c r="KXB92" s="250" t="s">
        <v>169</v>
      </c>
      <c r="KXC92" s="250" t="s">
        <v>169</v>
      </c>
      <c r="KXD92" s="250" t="s">
        <v>169</v>
      </c>
      <c r="KXE92" s="250" t="s">
        <v>169</v>
      </c>
      <c r="KXF92" s="250" t="s">
        <v>169</v>
      </c>
      <c r="KXG92" s="250" t="s">
        <v>169</v>
      </c>
      <c r="KXH92" s="250" t="s">
        <v>169</v>
      </c>
      <c r="KXI92" s="250" t="s">
        <v>169</v>
      </c>
      <c r="KXJ92" s="250" t="s">
        <v>169</v>
      </c>
      <c r="KXK92" s="250" t="s">
        <v>169</v>
      </c>
      <c r="KXL92" s="250" t="s">
        <v>169</v>
      </c>
      <c r="KXM92" s="250" t="s">
        <v>169</v>
      </c>
      <c r="KXN92" s="250" t="s">
        <v>169</v>
      </c>
      <c r="KXO92" s="250" t="s">
        <v>169</v>
      </c>
      <c r="KXP92" s="250" t="s">
        <v>169</v>
      </c>
      <c r="KXQ92" s="250" t="s">
        <v>169</v>
      </c>
      <c r="KXR92" s="250" t="s">
        <v>169</v>
      </c>
      <c r="KXS92" s="250" t="s">
        <v>169</v>
      </c>
      <c r="KXT92" s="250" t="s">
        <v>169</v>
      </c>
      <c r="KXU92" s="250" t="s">
        <v>169</v>
      </c>
      <c r="KXV92" s="250" t="s">
        <v>169</v>
      </c>
      <c r="KXW92" s="250" t="s">
        <v>169</v>
      </c>
      <c r="KXX92" s="250" t="s">
        <v>169</v>
      </c>
      <c r="KXY92" s="250" t="s">
        <v>169</v>
      </c>
      <c r="KXZ92" s="250" t="s">
        <v>169</v>
      </c>
      <c r="KYA92" s="250" t="s">
        <v>169</v>
      </c>
      <c r="KYB92" s="250" t="s">
        <v>169</v>
      </c>
      <c r="KYC92" s="250" t="s">
        <v>169</v>
      </c>
      <c r="KYD92" s="250" t="s">
        <v>169</v>
      </c>
      <c r="KYE92" s="250" t="s">
        <v>169</v>
      </c>
      <c r="KYF92" s="250" t="s">
        <v>169</v>
      </c>
      <c r="KYG92" s="250" t="s">
        <v>169</v>
      </c>
      <c r="KYH92" s="250" t="s">
        <v>169</v>
      </c>
      <c r="KYI92" s="250" t="s">
        <v>169</v>
      </c>
      <c r="KYJ92" s="250" t="s">
        <v>169</v>
      </c>
      <c r="KYK92" s="250" t="s">
        <v>169</v>
      </c>
      <c r="KYL92" s="250" t="s">
        <v>169</v>
      </c>
      <c r="KYM92" s="250" t="s">
        <v>169</v>
      </c>
      <c r="KYN92" s="250" t="s">
        <v>169</v>
      </c>
      <c r="KYO92" s="250" t="s">
        <v>169</v>
      </c>
      <c r="KYP92" s="250" t="s">
        <v>169</v>
      </c>
      <c r="KYQ92" s="250" t="s">
        <v>169</v>
      </c>
      <c r="KYR92" s="250" t="s">
        <v>169</v>
      </c>
      <c r="KYS92" s="250" t="s">
        <v>169</v>
      </c>
      <c r="KYT92" s="250" t="s">
        <v>169</v>
      </c>
      <c r="KYU92" s="250" t="s">
        <v>169</v>
      </c>
      <c r="KYV92" s="250" t="s">
        <v>169</v>
      </c>
      <c r="KYW92" s="250" t="s">
        <v>169</v>
      </c>
      <c r="KYX92" s="250" t="s">
        <v>169</v>
      </c>
      <c r="KYY92" s="250" t="s">
        <v>169</v>
      </c>
      <c r="KYZ92" s="250" t="s">
        <v>169</v>
      </c>
      <c r="KZA92" s="250" t="s">
        <v>169</v>
      </c>
      <c r="KZB92" s="250" t="s">
        <v>169</v>
      </c>
      <c r="KZC92" s="250" t="s">
        <v>169</v>
      </c>
      <c r="KZD92" s="250" t="s">
        <v>169</v>
      </c>
      <c r="KZE92" s="250" t="s">
        <v>169</v>
      </c>
      <c r="KZF92" s="250" t="s">
        <v>169</v>
      </c>
      <c r="KZG92" s="250" t="s">
        <v>169</v>
      </c>
      <c r="KZH92" s="250" t="s">
        <v>169</v>
      </c>
      <c r="KZI92" s="250" t="s">
        <v>169</v>
      </c>
      <c r="KZJ92" s="250" t="s">
        <v>169</v>
      </c>
      <c r="KZK92" s="250" t="s">
        <v>169</v>
      </c>
      <c r="KZL92" s="250" t="s">
        <v>169</v>
      </c>
      <c r="KZM92" s="250" t="s">
        <v>169</v>
      </c>
      <c r="KZN92" s="250" t="s">
        <v>169</v>
      </c>
      <c r="KZO92" s="250" t="s">
        <v>169</v>
      </c>
      <c r="KZP92" s="250" t="s">
        <v>169</v>
      </c>
      <c r="KZQ92" s="250" t="s">
        <v>169</v>
      </c>
      <c r="KZR92" s="250" t="s">
        <v>169</v>
      </c>
      <c r="KZS92" s="250" t="s">
        <v>169</v>
      </c>
      <c r="KZT92" s="250" t="s">
        <v>169</v>
      </c>
      <c r="KZU92" s="250" t="s">
        <v>169</v>
      </c>
      <c r="KZV92" s="250" t="s">
        <v>169</v>
      </c>
      <c r="KZW92" s="250" t="s">
        <v>169</v>
      </c>
      <c r="KZX92" s="250" t="s">
        <v>169</v>
      </c>
      <c r="KZY92" s="250" t="s">
        <v>169</v>
      </c>
      <c r="KZZ92" s="250" t="s">
        <v>169</v>
      </c>
      <c r="LAA92" s="250" t="s">
        <v>169</v>
      </c>
      <c r="LAB92" s="250" t="s">
        <v>169</v>
      </c>
      <c r="LAC92" s="250" t="s">
        <v>169</v>
      </c>
      <c r="LAD92" s="250" t="s">
        <v>169</v>
      </c>
      <c r="LAE92" s="250" t="s">
        <v>169</v>
      </c>
      <c r="LAF92" s="250" t="s">
        <v>169</v>
      </c>
      <c r="LAG92" s="250" t="s">
        <v>169</v>
      </c>
      <c r="LAH92" s="250" t="s">
        <v>169</v>
      </c>
      <c r="LAI92" s="250" t="s">
        <v>169</v>
      </c>
      <c r="LAJ92" s="250" t="s">
        <v>169</v>
      </c>
      <c r="LAK92" s="250" t="s">
        <v>169</v>
      </c>
      <c r="LAL92" s="250" t="s">
        <v>169</v>
      </c>
      <c r="LAM92" s="250" t="s">
        <v>169</v>
      </c>
      <c r="LAN92" s="250" t="s">
        <v>169</v>
      </c>
      <c r="LAO92" s="250" t="s">
        <v>169</v>
      </c>
      <c r="LAP92" s="250" t="s">
        <v>169</v>
      </c>
      <c r="LAQ92" s="250" t="s">
        <v>169</v>
      </c>
      <c r="LAR92" s="250" t="s">
        <v>169</v>
      </c>
      <c r="LAS92" s="250" t="s">
        <v>169</v>
      </c>
      <c r="LAT92" s="250" t="s">
        <v>169</v>
      </c>
      <c r="LAU92" s="250" t="s">
        <v>169</v>
      </c>
      <c r="LAV92" s="250" t="s">
        <v>169</v>
      </c>
      <c r="LAW92" s="250" t="s">
        <v>169</v>
      </c>
      <c r="LAX92" s="250" t="s">
        <v>169</v>
      </c>
      <c r="LAY92" s="250" t="s">
        <v>169</v>
      </c>
      <c r="LAZ92" s="250" t="s">
        <v>169</v>
      </c>
      <c r="LBA92" s="250" t="s">
        <v>169</v>
      </c>
      <c r="LBB92" s="250" t="s">
        <v>169</v>
      </c>
      <c r="LBC92" s="250" t="s">
        <v>169</v>
      </c>
      <c r="LBD92" s="250" t="s">
        <v>169</v>
      </c>
      <c r="LBE92" s="250" t="s">
        <v>169</v>
      </c>
      <c r="LBF92" s="250" t="s">
        <v>169</v>
      </c>
      <c r="LBG92" s="250" t="s">
        <v>169</v>
      </c>
      <c r="LBH92" s="250" t="s">
        <v>169</v>
      </c>
      <c r="LBI92" s="250" t="s">
        <v>169</v>
      </c>
      <c r="LBJ92" s="250" t="s">
        <v>169</v>
      </c>
      <c r="LBK92" s="250" t="s">
        <v>169</v>
      </c>
      <c r="LBL92" s="250" t="s">
        <v>169</v>
      </c>
      <c r="LBM92" s="250" t="s">
        <v>169</v>
      </c>
      <c r="LBN92" s="250" t="s">
        <v>169</v>
      </c>
      <c r="LBO92" s="250" t="s">
        <v>169</v>
      </c>
      <c r="LBP92" s="250" t="s">
        <v>169</v>
      </c>
      <c r="LBQ92" s="250" t="s">
        <v>169</v>
      </c>
      <c r="LBR92" s="250" t="s">
        <v>169</v>
      </c>
      <c r="LBS92" s="250" t="s">
        <v>169</v>
      </c>
      <c r="LBT92" s="250" t="s">
        <v>169</v>
      </c>
      <c r="LBU92" s="250" t="s">
        <v>169</v>
      </c>
      <c r="LBV92" s="250" t="s">
        <v>169</v>
      </c>
      <c r="LBW92" s="250" t="s">
        <v>169</v>
      </c>
      <c r="LBX92" s="250" t="s">
        <v>169</v>
      </c>
      <c r="LBY92" s="250" t="s">
        <v>169</v>
      </c>
      <c r="LBZ92" s="250" t="s">
        <v>169</v>
      </c>
      <c r="LCA92" s="250" t="s">
        <v>169</v>
      </c>
      <c r="LCB92" s="250" t="s">
        <v>169</v>
      </c>
      <c r="LCC92" s="250" t="s">
        <v>169</v>
      </c>
      <c r="LCD92" s="250" t="s">
        <v>169</v>
      </c>
      <c r="LCE92" s="250" t="s">
        <v>169</v>
      </c>
      <c r="LCF92" s="250" t="s">
        <v>169</v>
      </c>
      <c r="LCG92" s="250" t="s">
        <v>169</v>
      </c>
      <c r="LCH92" s="250" t="s">
        <v>169</v>
      </c>
      <c r="LCI92" s="250" t="s">
        <v>169</v>
      </c>
      <c r="LCJ92" s="250" t="s">
        <v>169</v>
      </c>
      <c r="LCK92" s="250" t="s">
        <v>169</v>
      </c>
      <c r="LCL92" s="250" t="s">
        <v>169</v>
      </c>
      <c r="LCM92" s="250" t="s">
        <v>169</v>
      </c>
      <c r="LCN92" s="250" t="s">
        <v>169</v>
      </c>
      <c r="LCO92" s="250" t="s">
        <v>169</v>
      </c>
      <c r="LCP92" s="250" t="s">
        <v>169</v>
      </c>
      <c r="LCQ92" s="250" t="s">
        <v>169</v>
      </c>
      <c r="LCR92" s="250" t="s">
        <v>169</v>
      </c>
      <c r="LCS92" s="250" t="s">
        <v>169</v>
      </c>
      <c r="LCT92" s="250" t="s">
        <v>169</v>
      </c>
      <c r="LCU92" s="250" t="s">
        <v>169</v>
      </c>
      <c r="LCV92" s="250" t="s">
        <v>169</v>
      </c>
      <c r="LCW92" s="250" t="s">
        <v>169</v>
      </c>
      <c r="LCX92" s="250" t="s">
        <v>169</v>
      </c>
      <c r="LCY92" s="250" t="s">
        <v>169</v>
      </c>
      <c r="LCZ92" s="250" t="s">
        <v>169</v>
      </c>
      <c r="LDA92" s="250" t="s">
        <v>169</v>
      </c>
      <c r="LDB92" s="250" t="s">
        <v>169</v>
      </c>
      <c r="LDC92" s="250" t="s">
        <v>169</v>
      </c>
      <c r="LDD92" s="250" t="s">
        <v>169</v>
      </c>
      <c r="LDE92" s="250" t="s">
        <v>169</v>
      </c>
      <c r="LDF92" s="250" t="s">
        <v>169</v>
      </c>
      <c r="LDG92" s="250" t="s">
        <v>169</v>
      </c>
      <c r="LDH92" s="250" t="s">
        <v>169</v>
      </c>
      <c r="LDI92" s="250" t="s">
        <v>169</v>
      </c>
      <c r="LDJ92" s="250" t="s">
        <v>169</v>
      </c>
      <c r="LDK92" s="250" t="s">
        <v>169</v>
      </c>
      <c r="LDL92" s="250" t="s">
        <v>169</v>
      </c>
      <c r="LDM92" s="250" t="s">
        <v>169</v>
      </c>
      <c r="LDN92" s="250" t="s">
        <v>169</v>
      </c>
      <c r="LDO92" s="250" t="s">
        <v>169</v>
      </c>
      <c r="LDP92" s="250" t="s">
        <v>169</v>
      </c>
      <c r="LDQ92" s="250" t="s">
        <v>169</v>
      </c>
      <c r="LDR92" s="250" t="s">
        <v>169</v>
      </c>
      <c r="LDS92" s="250" t="s">
        <v>169</v>
      </c>
      <c r="LDT92" s="250" t="s">
        <v>169</v>
      </c>
      <c r="LDU92" s="250" t="s">
        <v>169</v>
      </c>
      <c r="LDV92" s="250" t="s">
        <v>169</v>
      </c>
      <c r="LDW92" s="250" t="s">
        <v>169</v>
      </c>
      <c r="LDX92" s="250" t="s">
        <v>169</v>
      </c>
      <c r="LDY92" s="250" t="s">
        <v>169</v>
      </c>
      <c r="LDZ92" s="250" t="s">
        <v>169</v>
      </c>
      <c r="LEA92" s="250" t="s">
        <v>169</v>
      </c>
      <c r="LEB92" s="250" t="s">
        <v>169</v>
      </c>
      <c r="LEC92" s="250" t="s">
        <v>169</v>
      </c>
      <c r="LED92" s="250" t="s">
        <v>169</v>
      </c>
      <c r="LEE92" s="250" t="s">
        <v>169</v>
      </c>
      <c r="LEF92" s="250" t="s">
        <v>169</v>
      </c>
      <c r="LEG92" s="250" t="s">
        <v>169</v>
      </c>
      <c r="LEH92" s="250" t="s">
        <v>169</v>
      </c>
      <c r="LEI92" s="250" t="s">
        <v>169</v>
      </c>
      <c r="LEJ92" s="250" t="s">
        <v>169</v>
      </c>
      <c r="LEK92" s="250" t="s">
        <v>169</v>
      </c>
      <c r="LEL92" s="250" t="s">
        <v>169</v>
      </c>
      <c r="LEM92" s="250" t="s">
        <v>169</v>
      </c>
      <c r="LEN92" s="250" t="s">
        <v>169</v>
      </c>
      <c r="LEO92" s="250" t="s">
        <v>169</v>
      </c>
      <c r="LEP92" s="250" t="s">
        <v>169</v>
      </c>
      <c r="LEQ92" s="250" t="s">
        <v>169</v>
      </c>
      <c r="LER92" s="250" t="s">
        <v>169</v>
      </c>
      <c r="LES92" s="250" t="s">
        <v>169</v>
      </c>
      <c r="LET92" s="250" t="s">
        <v>169</v>
      </c>
      <c r="LEU92" s="250" t="s">
        <v>169</v>
      </c>
      <c r="LEV92" s="250" t="s">
        <v>169</v>
      </c>
      <c r="LEW92" s="250" t="s">
        <v>169</v>
      </c>
      <c r="LEX92" s="250" t="s">
        <v>169</v>
      </c>
      <c r="LEY92" s="250" t="s">
        <v>169</v>
      </c>
      <c r="LEZ92" s="250" t="s">
        <v>169</v>
      </c>
      <c r="LFA92" s="250" t="s">
        <v>169</v>
      </c>
      <c r="LFB92" s="250" t="s">
        <v>169</v>
      </c>
      <c r="LFC92" s="250" t="s">
        <v>169</v>
      </c>
      <c r="LFD92" s="250" t="s">
        <v>169</v>
      </c>
      <c r="LFE92" s="250" t="s">
        <v>169</v>
      </c>
      <c r="LFF92" s="250" t="s">
        <v>169</v>
      </c>
      <c r="LFG92" s="250" t="s">
        <v>169</v>
      </c>
      <c r="LFH92" s="250" t="s">
        <v>169</v>
      </c>
      <c r="LFI92" s="250" t="s">
        <v>169</v>
      </c>
      <c r="LFJ92" s="250" t="s">
        <v>169</v>
      </c>
      <c r="LFK92" s="250" t="s">
        <v>169</v>
      </c>
      <c r="LFL92" s="250" t="s">
        <v>169</v>
      </c>
      <c r="LFM92" s="250" t="s">
        <v>169</v>
      </c>
      <c r="LFN92" s="250" t="s">
        <v>169</v>
      </c>
      <c r="LFO92" s="250" t="s">
        <v>169</v>
      </c>
      <c r="LFP92" s="250" t="s">
        <v>169</v>
      </c>
      <c r="LFQ92" s="250" t="s">
        <v>169</v>
      </c>
      <c r="LFR92" s="250" t="s">
        <v>169</v>
      </c>
      <c r="LFS92" s="250" t="s">
        <v>169</v>
      </c>
      <c r="LFT92" s="250" t="s">
        <v>169</v>
      </c>
      <c r="LFU92" s="250" t="s">
        <v>169</v>
      </c>
      <c r="LFV92" s="250" t="s">
        <v>169</v>
      </c>
      <c r="LFW92" s="250" t="s">
        <v>169</v>
      </c>
      <c r="LFX92" s="250" t="s">
        <v>169</v>
      </c>
      <c r="LFY92" s="250" t="s">
        <v>169</v>
      </c>
      <c r="LFZ92" s="250" t="s">
        <v>169</v>
      </c>
      <c r="LGA92" s="250" t="s">
        <v>169</v>
      </c>
      <c r="LGB92" s="250" t="s">
        <v>169</v>
      </c>
      <c r="LGC92" s="250" t="s">
        <v>169</v>
      </c>
      <c r="LGD92" s="250" t="s">
        <v>169</v>
      </c>
      <c r="LGE92" s="250" t="s">
        <v>169</v>
      </c>
      <c r="LGF92" s="250" t="s">
        <v>169</v>
      </c>
      <c r="LGG92" s="250" t="s">
        <v>169</v>
      </c>
      <c r="LGH92" s="250" t="s">
        <v>169</v>
      </c>
      <c r="LGI92" s="250" t="s">
        <v>169</v>
      </c>
      <c r="LGJ92" s="250" t="s">
        <v>169</v>
      </c>
      <c r="LGK92" s="250" t="s">
        <v>169</v>
      </c>
      <c r="LGL92" s="250" t="s">
        <v>169</v>
      </c>
      <c r="LGM92" s="250" t="s">
        <v>169</v>
      </c>
      <c r="LGN92" s="250" t="s">
        <v>169</v>
      </c>
      <c r="LGO92" s="250" t="s">
        <v>169</v>
      </c>
      <c r="LGP92" s="250" t="s">
        <v>169</v>
      </c>
      <c r="LGQ92" s="250" t="s">
        <v>169</v>
      </c>
      <c r="LGR92" s="250" t="s">
        <v>169</v>
      </c>
      <c r="LGS92" s="250" t="s">
        <v>169</v>
      </c>
      <c r="LGT92" s="250" t="s">
        <v>169</v>
      </c>
      <c r="LGU92" s="250" t="s">
        <v>169</v>
      </c>
      <c r="LGV92" s="250" t="s">
        <v>169</v>
      </c>
      <c r="LGW92" s="250" t="s">
        <v>169</v>
      </c>
      <c r="LGX92" s="250" t="s">
        <v>169</v>
      </c>
      <c r="LGY92" s="250" t="s">
        <v>169</v>
      </c>
      <c r="LGZ92" s="250" t="s">
        <v>169</v>
      </c>
      <c r="LHA92" s="250" t="s">
        <v>169</v>
      </c>
      <c r="LHB92" s="250" t="s">
        <v>169</v>
      </c>
      <c r="LHC92" s="250" t="s">
        <v>169</v>
      </c>
      <c r="LHD92" s="250" t="s">
        <v>169</v>
      </c>
      <c r="LHE92" s="250" t="s">
        <v>169</v>
      </c>
      <c r="LHF92" s="250" t="s">
        <v>169</v>
      </c>
      <c r="LHG92" s="250" t="s">
        <v>169</v>
      </c>
      <c r="LHH92" s="250" t="s">
        <v>169</v>
      </c>
      <c r="LHI92" s="250" t="s">
        <v>169</v>
      </c>
      <c r="LHJ92" s="250" t="s">
        <v>169</v>
      </c>
      <c r="LHK92" s="250" t="s">
        <v>169</v>
      </c>
      <c r="LHL92" s="250" t="s">
        <v>169</v>
      </c>
      <c r="LHM92" s="250" t="s">
        <v>169</v>
      </c>
      <c r="LHN92" s="250" t="s">
        <v>169</v>
      </c>
      <c r="LHO92" s="250" t="s">
        <v>169</v>
      </c>
      <c r="LHP92" s="250" t="s">
        <v>169</v>
      </c>
      <c r="LHQ92" s="250" t="s">
        <v>169</v>
      </c>
      <c r="LHR92" s="250" t="s">
        <v>169</v>
      </c>
      <c r="LHS92" s="250" t="s">
        <v>169</v>
      </c>
      <c r="LHT92" s="250" t="s">
        <v>169</v>
      </c>
      <c r="LHU92" s="250" t="s">
        <v>169</v>
      </c>
      <c r="LHV92" s="250" t="s">
        <v>169</v>
      </c>
      <c r="LHW92" s="250" t="s">
        <v>169</v>
      </c>
      <c r="LHX92" s="250" t="s">
        <v>169</v>
      </c>
      <c r="LHY92" s="250" t="s">
        <v>169</v>
      </c>
      <c r="LHZ92" s="250" t="s">
        <v>169</v>
      </c>
      <c r="LIA92" s="250" t="s">
        <v>169</v>
      </c>
      <c r="LIB92" s="250" t="s">
        <v>169</v>
      </c>
      <c r="LIC92" s="250" t="s">
        <v>169</v>
      </c>
      <c r="LID92" s="250" t="s">
        <v>169</v>
      </c>
      <c r="LIE92" s="250" t="s">
        <v>169</v>
      </c>
      <c r="LIF92" s="250" t="s">
        <v>169</v>
      </c>
      <c r="LIG92" s="250" t="s">
        <v>169</v>
      </c>
      <c r="LIH92" s="250" t="s">
        <v>169</v>
      </c>
      <c r="LII92" s="250" t="s">
        <v>169</v>
      </c>
      <c r="LIJ92" s="250" t="s">
        <v>169</v>
      </c>
      <c r="LIK92" s="250" t="s">
        <v>169</v>
      </c>
      <c r="LIL92" s="250" t="s">
        <v>169</v>
      </c>
      <c r="LIM92" s="250" t="s">
        <v>169</v>
      </c>
      <c r="LIN92" s="250" t="s">
        <v>169</v>
      </c>
      <c r="LIO92" s="250" t="s">
        <v>169</v>
      </c>
      <c r="LIP92" s="250" t="s">
        <v>169</v>
      </c>
      <c r="LIQ92" s="250" t="s">
        <v>169</v>
      </c>
      <c r="LIR92" s="250" t="s">
        <v>169</v>
      </c>
      <c r="LIS92" s="250" t="s">
        <v>169</v>
      </c>
      <c r="LIT92" s="250" t="s">
        <v>169</v>
      </c>
      <c r="LIU92" s="250" t="s">
        <v>169</v>
      </c>
      <c r="LIV92" s="250" t="s">
        <v>169</v>
      </c>
      <c r="LIW92" s="250" t="s">
        <v>169</v>
      </c>
      <c r="LIX92" s="250" t="s">
        <v>169</v>
      </c>
      <c r="LIY92" s="250" t="s">
        <v>169</v>
      </c>
      <c r="LIZ92" s="250" t="s">
        <v>169</v>
      </c>
      <c r="LJA92" s="250" t="s">
        <v>169</v>
      </c>
      <c r="LJB92" s="250" t="s">
        <v>169</v>
      </c>
      <c r="LJC92" s="250" t="s">
        <v>169</v>
      </c>
      <c r="LJD92" s="250" t="s">
        <v>169</v>
      </c>
      <c r="LJE92" s="250" t="s">
        <v>169</v>
      </c>
      <c r="LJF92" s="250" t="s">
        <v>169</v>
      </c>
      <c r="LJG92" s="250" t="s">
        <v>169</v>
      </c>
      <c r="LJH92" s="250" t="s">
        <v>169</v>
      </c>
      <c r="LJI92" s="250" t="s">
        <v>169</v>
      </c>
      <c r="LJJ92" s="250" t="s">
        <v>169</v>
      </c>
      <c r="LJK92" s="250" t="s">
        <v>169</v>
      </c>
      <c r="LJL92" s="250" t="s">
        <v>169</v>
      </c>
      <c r="LJM92" s="250" t="s">
        <v>169</v>
      </c>
      <c r="LJN92" s="250" t="s">
        <v>169</v>
      </c>
      <c r="LJO92" s="250" t="s">
        <v>169</v>
      </c>
      <c r="LJP92" s="250" t="s">
        <v>169</v>
      </c>
      <c r="LJQ92" s="250" t="s">
        <v>169</v>
      </c>
      <c r="LJR92" s="250" t="s">
        <v>169</v>
      </c>
      <c r="LJS92" s="250" t="s">
        <v>169</v>
      </c>
      <c r="LJT92" s="250" t="s">
        <v>169</v>
      </c>
      <c r="LJU92" s="250" t="s">
        <v>169</v>
      </c>
      <c r="LJV92" s="250" t="s">
        <v>169</v>
      </c>
      <c r="LJW92" s="250" t="s">
        <v>169</v>
      </c>
      <c r="LJX92" s="250" t="s">
        <v>169</v>
      </c>
      <c r="LJY92" s="250" t="s">
        <v>169</v>
      </c>
      <c r="LJZ92" s="250" t="s">
        <v>169</v>
      </c>
      <c r="LKA92" s="250" t="s">
        <v>169</v>
      </c>
      <c r="LKB92" s="250" t="s">
        <v>169</v>
      </c>
      <c r="LKC92" s="250" t="s">
        <v>169</v>
      </c>
      <c r="LKD92" s="250" t="s">
        <v>169</v>
      </c>
      <c r="LKE92" s="250" t="s">
        <v>169</v>
      </c>
      <c r="LKF92" s="250" t="s">
        <v>169</v>
      </c>
      <c r="LKG92" s="250" t="s">
        <v>169</v>
      </c>
      <c r="LKH92" s="250" t="s">
        <v>169</v>
      </c>
      <c r="LKI92" s="250" t="s">
        <v>169</v>
      </c>
      <c r="LKJ92" s="250" t="s">
        <v>169</v>
      </c>
      <c r="LKK92" s="250" t="s">
        <v>169</v>
      </c>
      <c r="LKL92" s="250" t="s">
        <v>169</v>
      </c>
      <c r="LKM92" s="250" t="s">
        <v>169</v>
      </c>
      <c r="LKN92" s="250" t="s">
        <v>169</v>
      </c>
      <c r="LKO92" s="250" t="s">
        <v>169</v>
      </c>
      <c r="LKP92" s="250" t="s">
        <v>169</v>
      </c>
      <c r="LKQ92" s="250" t="s">
        <v>169</v>
      </c>
      <c r="LKR92" s="250" t="s">
        <v>169</v>
      </c>
      <c r="LKS92" s="250" t="s">
        <v>169</v>
      </c>
      <c r="LKT92" s="250" t="s">
        <v>169</v>
      </c>
      <c r="LKU92" s="250" t="s">
        <v>169</v>
      </c>
      <c r="LKV92" s="250" t="s">
        <v>169</v>
      </c>
      <c r="LKW92" s="250" t="s">
        <v>169</v>
      </c>
      <c r="LKX92" s="250" t="s">
        <v>169</v>
      </c>
      <c r="LKY92" s="250" t="s">
        <v>169</v>
      </c>
      <c r="LKZ92" s="250" t="s">
        <v>169</v>
      </c>
      <c r="LLA92" s="250" t="s">
        <v>169</v>
      </c>
      <c r="LLB92" s="250" t="s">
        <v>169</v>
      </c>
      <c r="LLC92" s="250" t="s">
        <v>169</v>
      </c>
      <c r="LLD92" s="250" t="s">
        <v>169</v>
      </c>
      <c r="LLE92" s="250" t="s">
        <v>169</v>
      </c>
      <c r="LLF92" s="250" t="s">
        <v>169</v>
      </c>
      <c r="LLG92" s="250" t="s">
        <v>169</v>
      </c>
      <c r="LLH92" s="250" t="s">
        <v>169</v>
      </c>
      <c r="LLI92" s="250" t="s">
        <v>169</v>
      </c>
      <c r="LLJ92" s="250" t="s">
        <v>169</v>
      </c>
      <c r="LLK92" s="250" t="s">
        <v>169</v>
      </c>
      <c r="LLL92" s="250" t="s">
        <v>169</v>
      </c>
      <c r="LLM92" s="250" t="s">
        <v>169</v>
      </c>
      <c r="LLN92" s="250" t="s">
        <v>169</v>
      </c>
      <c r="LLO92" s="250" t="s">
        <v>169</v>
      </c>
      <c r="LLP92" s="250" t="s">
        <v>169</v>
      </c>
      <c r="LLQ92" s="250" t="s">
        <v>169</v>
      </c>
      <c r="LLR92" s="250" t="s">
        <v>169</v>
      </c>
      <c r="LLS92" s="250" t="s">
        <v>169</v>
      </c>
      <c r="LLT92" s="250" t="s">
        <v>169</v>
      </c>
      <c r="LLU92" s="250" t="s">
        <v>169</v>
      </c>
      <c r="LLV92" s="250" t="s">
        <v>169</v>
      </c>
      <c r="LLW92" s="250" t="s">
        <v>169</v>
      </c>
      <c r="LLX92" s="250" t="s">
        <v>169</v>
      </c>
      <c r="LLY92" s="250" t="s">
        <v>169</v>
      </c>
      <c r="LLZ92" s="250" t="s">
        <v>169</v>
      </c>
      <c r="LMA92" s="250" t="s">
        <v>169</v>
      </c>
      <c r="LMB92" s="250" t="s">
        <v>169</v>
      </c>
      <c r="LMC92" s="250" t="s">
        <v>169</v>
      </c>
      <c r="LMD92" s="250" t="s">
        <v>169</v>
      </c>
      <c r="LME92" s="250" t="s">
        <v>169</v>
      </c>
      <c r="LMF92" s="250" t="s">
        <v>169</v>
      </c>
      <c r="LMG92" s="250" t="s">
        <v>169</v>
      </c>
      <c r="LMH92" s="250" t="s">
        <v>169</v>
      </c>
      <c r="LMI92" s="250" t="s">
        <v>169</v>
      </c>
      <c r="LMJ92" s="250" t="s">
        <v>169</v>
      </c>
      <c r="LMK92" s="250" t="s">
        <v>169</v>
      </c>
      <c r="LML92" s="250" t="s">
        <v>169</v>
      </c>
      <c r="LMM92" s="250" t="s">
        <v>169</v>
      </c>
      <c r="LMN92" s="250" t="s">
        <v>169</v>
      </c>
      <c r="LMO92" s="250" t="s">
        <v>169</v>
      </c>
      <c r="LMP92" s="250" t="s">
        <v>169</v>
      </c>
      <c r="LMQ92" s="250" t="s">
        <v>169</v>
      </c>
      <c r="LMR92" s="250" t="s">
        <v>169</v>
      </c>
      <c r="LMS92" s="250" t="s">
        <v>169</v>
      </c>
      <c r="LMT92" s="250" t="s">
        <v>169</v>
      </c>
      <c r="LMU92" s="250" t="s">
        <v>169</v>
      </c>
      <c r="LMV92" s="250" t="s">
        <v>169</v>
      </c>
      <c r="LMW92" s="250" t="s">
        <v>169</v>
      </c>
      <c r="LMX92" s="250" t="s">
        <v>169</v>
      </c>
      <c r="LMY92" s="250" t="s">
        <v>169</v>
      </c>
      <c r="LMZ92" s="250" t="s">
        <v>169</v>
      </c>
      <c r="LNA92" s="250" t="s">
        <v>169</v>
      </c>
      <c r="LNB92" s="250" t="s">
        <v>169</v>
      </c>
      <c r="LNC92" s="250" t="s">
        <v>169</v>
      </c>
      <c r="LND92" s="250" t="s">
        <v>169</v>
      </c>
      <c r="LNE92" s="250" t="s">
        <v>169</v>
      </c>
      <c r="LNF92" s="250" t="s">
        <v>169</v>
      </c>
      <c r="LNG92" s="250" t="s">
        <v>169</v>
      </c>
      <c r="LNH92" s="250" t="s">
        <v>169</v>
      </c>
      <c r="LNI92" s="250" t="s">
        <v>169</v>
      </c>
      <c r="LNJ92" s="250" t="s">
        <v>169</v>
      </c>
      <c r="LNK92" s="250" t="s">
        <v>169</v>
      </c>
      <c r="LNL92" s="250" t="s">
        <v>169</v>
      </c>
      <c r="LNM92" s="250" t="s">
        <v>169</v>
      </c>
      <c r="LNN92" s="250" t="s">
        <v>169</v>
      </c>
      <c r="LNO92" s="250" t="s">
        <v>169</v>
      </c>
      <c r="LNP92" s="250" t="s">
        <v>169</v>
      </c>
      <c r="LNQ92" s="250" t="s">
        <v>169</v>
      </c>
      <c r="LNR92" s="250" t="s">
        <v>169</v>
      </c>
      <c r="LNS92" s="250" t="s">
        <v>169</v>
      </c>
      <c r="LNT92" s="250" t="s">
        <v>169</v>
      </c>
      <c r="LNU92" s="250" t="s">
        <v>169</v>
      </c>
      <c r="LNV92" s="250" t="s">
        <v>169</v>
      </c>
      <c r="LNW92" s="250" t="s">
        <v>169</v>
      </c>
      <c r="LNX92" s="250" t="s">
        <v>169</v>
      </c>
      <c r="LNY92" s="250" t="s">
        <v>169</v>
      </c>
      <c r="LNZ92" s="250" t="s">
        <v>169</v>
      </c>
      <c r="LOA92" s="250" t="s">
        <v>169</v>
      </c>
      <c r="LOB92" s="250" t="s">
        <v>169</v>
      </c>
      <c r="LOC92" s="250" t="s">
        <v>169</v>
      </c>
      <c r="LOD92" s="250" t="s">
        <v>169</v>
      </c>
      <c r="LOE92" s="250" t="s">
        <v>169</v>
      </c>
      <c r="LOF92" s="250" t="s">
        <v>169</v>
      </c>
      <c r="LOG92" s="250" t="s">
        <v>169</v>
      </c>
      <c r="LOH92" s="250" t="s">
        <v>169</v>
      </c>
      <c r="LOI92" s="250" t="s">
        <v>169</v>
      </c>
      <c r="LOJ92" s="250" t="s">
        <v>169</v>
      </c>
      <c r="LOK92" s="250" t="s">
        <v>169</v>
      </c>
      <c r="LOL92" s="250" t="s">
        <v>169</v>
      </c>
      <c r="LOM92" s="250" t="s">
        <v>169</v>
      </c>
      <c r="LON92" s="250" t="s">
        <v>169</v>
      </c>
      <c r="LOO92" s="250" t="s">
        <v>169</v>
      </c>
      <c r="LOP92" s="250" t="s">
        <v>169</v>
      </c>
      <c r="LOQ92" s="250" t="s">
        <v>169</v>
      </c>
      <c r="LOR92" s="250" t="s">
        <v>169</v>
      </c>
      <c r="LOS92" s="250" t="s">
        <v>169</v>
      </c>
      <c r="LOT92" s="250" t="s">
        <v>169</v>
      </c>
      <c r="LOU92" s="250" t="s">
        <v>169</v>
      </c>
      <c r="LOV92" s="250" t="s">
        <v>169</v>
      </c>
      <c r="LOW92" s="250" t="s">
        <v>169</v>
      </c>
      <c r="LOX92" s="250" t="s">
        <v>169</v>
      </c>
      <c r="LOY92" s="250" t="s">
        <v>169</v>
      </c>
      <c r="LOZ92" s="250" t="s">
        <v>169</v>
      </c>
      <c r="LPA92" s="250" t="s">
        <v>169</v>
      </c>
      <c r="LPB92" s="250" t="s">
        <v>169</v>
      </c>
      <c r="LPC92" s="250" t="s">
        <v>169</v>
      </c>
      <c r="LPD92" s="250" t="s">
        <v>169</v>
      </c>
      <c r="LPE92" s="250" t="s">
        <v>169</v>
      </c>
      <c r="LPF92" s="250" t="s">
        <v>169</v>
      </c>
      <c r="LPG92" s="250" t="s">
        <v>169</v>
      </c>
      <c r="LPH92" s="250" t="s">
        <v>169</v>
      </c>
      <c r="LPI92" s="250" t="s">
        <v>169</v>
      </c>
      <c r="LPJ92" s="250" t="s">
        <v>169</v>
      </c>
      <c r="LPK92" s="250" t="s">
        <v>169</v>
      </c>
      <c r="LPL92" s="250" t="s">
        <v>169</v>
      </c>
      <c r="LPM92" s="250" t="s">
        <v>169</v>
      </c>
      <c r="LPN92" s="250" t="s">
        <v>169</v>
      </c>
      <c r="LPO92" s="250" t="s">
        <v>169</v>
      </c>
      <c r="LPP92" s="250" t="s">
        <v>169</v>
      </c>
      <c r="LPQ92" s="250" t="s">
        <v>169</v>
      </c>
      <c r="LPR92" s="250" t="s">
        <v>169</v>
      </c>
      <c r="LPS92" s="250" t="s">
        <v>169</v>
      </c>
      <c r="LPT92" s="250" t="s">
        <v>169</v>
      </c>
      <c r="LPU92" s="250" t="s">
        <v>169</v>
      </c>
      <c r="LPV92" s="250" t="s">
        <v>169</v>
      </c>
      <c r="LPW92" s="250" t="s">
        <v>169</v>
      </c>
      <c r="LPX92" s="250" t="s">
        <v>169</v>
      </c>
      <c r="LPY92" s="250" t="s">
        <v>169</v>
      </c>
      <c r="LPZ92" s="250" t="s">
        <v>169</v>
      </c>
      <c r="LQA92" s="250" t="s">
        <v>169</v>
      </c>
      <c r="LQB92" s="250" t="s">
        <v>169</v>
      </c>
      <c r="LQC92" s="250" t="s">
        <v>169</v>
      </c>
      <c r="LQD92" s="250" t="s">
        <v>169</v>
      </c>
      <c r="LQE92" s="250" t="s">
        <v>169</v>
      </c>
      <c r="LQF92" s="250" t="s">
        <v>169</v>
      </c>
      <c r="LQG92" s="250" t="s">
        <v>169</v>
      </c>
      <c r="LQH92" s="250" t="s">
        <v>169</v>
      </c>
      <c r="LQI92" s="250" t="s">
        <v>169</v>
      </c>
      <c r="LQJ92" s="250" t="s">
        <v>169</v>
      </c>
      <c r="LQK92" s="250" t="s">
        <v>169</v>
      </c>
      <c r="LQL92" s="250" t="s">
        <v>169</v>
      </c>
      <c r="LQM92" s="250" t="s">
        <v>169</v>
      </c>
      <c r="LQN92" s="250" t="s">
        <v>169</v>
      </c>
      <c r="LQO92" s="250" t="s">
        <v>169</v>
      </c>
      <c r="LQP92" s="250" t="s">
        <v>169</v>
      </c>
      <c r="LQQ92" s="250" t="s">
        <v>169</v>
      </c>
      <c r="LQR92" s="250" t="s">
        <v>169</v>
      </c>
      <c r="LQS92" s="250" t="s">
        <v>169</v>
      </c>
      <c r="LQT92" s="250" t="s">
        <v>169</v>
      </c>
      <c r="LQU92" s="250" t="s">
        <v>169</v>
      </c>
      <c r="LQV92" s="250" t="s">
        <v>169</v>
      </c>
      <c r="LQW92" s="250" t="s">
        <v>169</v>
      </c>
      <c r="LQX92" s="250" t="s">
        <v>169</v>
      </c>
      <c r="LQY92" s="250" t="s">
        <v>169</v>
      </c>
      <c r="LQZ92" s="250" t="s">
        <v>169</v>
      </c>
      <c r="LRA92" s="250" t="s">
        <v>169</v>
      </c>
      <c r="LRB92" s="250" t="s">
        <v>169</v>
      </c>
      <c r="LRC92" s="250" t="s">
        <v>169</v>
      </c>
      <c r="LRD92" s="250" t="s">
        <v>169</v>
      </c>
      <c r="LRE92" s="250" t="s">
        <v>169</v>
      </c>
      <c r="LRF92" s="250" t="s">
        <v>169</v>
      </c>
      <c r="LRG92" s="250" t="s">
        <v>169</v>
      </c>
      <c r="LRH92" s="250" t="s">
        <v>169</v>
      </c>
      <c r="LRI92" s="250" t="s">
        <v>169</v>
      </c>
      <c r="LRJ92" s="250" t="s">
        <v>169</v>
      </c>
      <c r="LRK92" s="250" t="s">
        <v>169</v>
      </c>
      <c r="LRL92" s="250" t="s">
        <v>169</v>
      </c>
      <c r="LRM92" s="250" t="s">
        <v>169</v>
      </c>
      <c r="LRN92" s="250" t="s">
        <v>169</v>
      </c>
      <c r="LRO92" s="250" t="s">
        <v>169</v>
      </c>
      <c r="LRP92" s="250" t="s">
        <v>169</v>
      </c>
      <c r="LRQ92" s="250" t="s">
        <v>169</v>
      </c>
      <c r="LRR92" s="250" t="s">
        <v>169</v>
      </c>
      <c r="LRS92" s="250" t="s">
        <v>169</v>
      </c>
      <c r="LRT92" s="250" t="s">
        <v>169</v>
      </c>
      <c r="LRU92" s="250" t="s">
        <v>169</v>
      </c>
      <c r="LRV92" s="250" t="s">
        <v>169</v>
      </c>
      <c r="LRW92" s="250" t="s">
        <v>169</v>
      </c>
      <c r="LRX92" s="250" t="s">
        <v>169</v>
      </c>
      <c r="LRY92" s="250" t="s">
        <v>169</v>
      </c>
      <c r="LRZ92" s="250" t="s">
        <v>169</v>
      </c>
      <c r="LSA92" s="250" t="s">
        <v>169</v>
      </c>
      <c r="LSB92" s="250" t="s">
        <v>169</v>
      </c>
      <c r="LSC92" s="250" t="s">
        <v>169</v>
      </c>
      <c r="LSD92" s="250" t="s">
        <v>169</v>
      </c>
      <c r="LSE92" s="250" t="s">
        <v>169</v>
      </c>
      <c r="LSF92" s="250" t="s">
        <v>169</v>
      </c>
      <c r="LSG92" s="250" t="s">
        <v>169</v>
      </c>
      <c r="LSH92" s="250" t="s">
        <v>169</v>
      </c>
      <c r="LSI92" s="250" t="s">
        <v>169</v>
      </c>
      <c r="LSJ92" s="250" t="s">
        <v>169</v>
      </c>
      <c r="LSK92" s="250" t="s">
        <v>169</v>
      </c>
      <c r="LSL92" s="250" t="s">
        <v>169</v>
      </c>
      <c r="LSM92" s="250" t="s">
        <v>169</v>
      </c>
      <c r="LSN92" s="250" t="s">
        <v>169</v>
      </c>
      <c r="LSO92" s="250" t="s">
        <v>169</v>
      </c>
      <c r="LSP92" s="250" t="s">
        <v>169</v>
      </c>
      <c r="LSQ92" s="250" t="s">
        <v>169</v>
      </c>
      <c r="LSR92" s="250" t="s">
        <v>169</v>
      </c>
      <c r="LSS92" s="250" t="s">
        <v>169</v>
      </c>
      <c r="LST92" s="250" t="s">
        <v>169</v>
      </c>
      <c r="LSU92" s="250" t="s">
        <v>169</v>
      </c>
      <c r="LSV92" s="250" t="s">
        <v>169</v>
      </c>
      <c r="LSW92" s="250" t="s">
        <v>169</v>
      </c>
      <c r="LSX92" s="250" t="s">
        <v>169</v>
      </c>
      <c r="LSY92" s="250" t="s">
        <v>169</v>
      </c>
      <c r="LSZ92" s="250" t="s">
        <v>169</v>
      </c>
      <c r="LTA92" s="250" t="s">
        <v>169</v>
      </c>
      <c r="LTB92" s="250" t="s">
        <v>169</v>
      </c>
      <c r="LTC92" s="250" t="s">
        <v>169</v>
      </c>
      <c r="LTD92" s="250" t="s">
        <v>169</v>
      </c>
      <c r="LTE92" s="250" t="s">
        <v>169</v>
      </c>
      <c r="LTF92" s="250" t="s">
        <v>169</v>
      </c>
      <c r="LTG92" s="250" t="s">
        <v>169</v>
      </c>
      <c r="LTH92" s="250" t="s">
        <v>169</v>
      </c>
      <c r="LTI92" s="250" t="s">
        <v>169</v>
      </c>
      <c r="LTJ92" s="250" t="s">
        <v>169</v>
      </c>
      <c r="LTK92" s="250" t="s">
        <v>169</v>
      </c>
      <c r="LTL92" s="250" t="s">
        <v>169</v>
      </c>
      <c r="LTM92" s="250" t="s">
        <v>169</v>
      </c>
      <c r="LTN92" s="250" t="s">
        <v>169</v>
      </c>
      <c r="LTO92" s="250" t="s">
        <v>169</v>
      </c>
      <c r="LTP92" s="250" t="s">
        <v>169</v>
      </c>
      <c r="LTQ92" s="250" t="s">
        <v>169</v>
      </c>
      <c r="LTR92" s="250" t="s">
        <v>169</v>
      </c>
      <c r="LTS92" s="250" t="s">
        <v>169</v>
      </c>
      <c r="LTT92" s="250" t="s">
        <v>169</v>
      </c>
      <c r="LTU92" s="250" t="s">
        <v>169</v>
      </c>
      <c r="LTV92" s="250" t="s">
        <v>169</v>
      </c>
      <c r="LTW92" s="250" t="s">
        <v>169</v>
      </c>
      <c r="LTX92" s="250" t="s">
        <v>169</v>
      </c>
      <c r="LTY92" s="250" t="s">
        <v>169</v>
      </c>
      <c r="LTZ92" s="250" t="s">
        <v>169</v>
      </c>
      <c r="LUA92" s="250" t="s">
        <v>169</v>
      </c>
      <c r="LUB92" s="250" t="s">
        <v>169</v>
      </c>
      <c r="LUC92" s="250" t="s">
        <v>169</v>
      </c>
      <c r="LUD92" s="250" t="s">
        <v>169</v>
      </c>
      <c r="LUE92" s="250" t="s">
        <v>169</v>
      </c>
      <c r="LUF92" s="250" t="s">
        <v>169</v>
      </c>
      <c r="LUG92" s="250" t="s">
        <v>169</v>
      </c>
      <c r="LUH92" s="250" t="s">
        <v>169</v>
      </c>
      <c r="LUI92" s="250" t="s">
        <v>169</v>
      </c>
      <c r="LUJ92" s="250" t="s">
        <v>169</v>
      </c>
      <c r="LUK92" s="250" t="s">
        <v>169</v>
      </c>
      <c r="LUL92" s="250" t="s">
        <v>169</v>
      </c>
      <c r="LUM92" s="250" t="s">
        <v>169</v>
      </c>
      <c r="LUN92" s="250" t="s">
        <v>169</v>
      </c>
      <c r="LUO92" s="250" t="s">
        <v>169</v>
      </c>
      <c r="LUP92" s="250" t="s">
        <v>169</v>
      </c>
      <c r="LUQ92" s="250" t="s">
        <v>169</v>
      </c>
      <c r="LUR92" s="250" t="s">
        <v>169</v>
      </c>
      <c r="LUS92" s="250" t="s">
        <v>169</v>
      </c>
      <c r="LUT92" s="250" t="s">
        <v>169</v>
      </c>
      <c r="LUU92" s="250" t="s">
        <v>169</v>
      </c>
      <c r="LUV92" s="250" t="s">
        <v>169</v>
      </c>
      <c r="LUW92" s="250" t="s">
        <v>169</v>
      </c>
      <c r="LUX92" s="250" t="s">
        <v>169</v>
      </c>
      <c r="LUY92" s="250" t="s">
        <v>169</v>
      </c>
      <c r="LUZ92" s="250" t="s">
        <v>169</v>
      </c>
      <c r="LVA92" s="250" t="s">
        <v>169</v>
      </c>
      <c r="LVB92" s="250" t="s">
        <v>169</v>
      </c>
      <c r="LVC92" s="250" t="s">
        <v>169</v>
      </c>
      <c r="LVD92" s="250" t="s">
        <v>169</v>
      </c>
      <c r="LVE92" s="250" t="s">
        <v>169</v>
      </c>
      <c r="LVF92" s="250" t="s">
        <v>169</v>
      </c>
      <c r="LVG92" s="250" t="s">
        <v>169</v>
      </c>
      <c r="LVH92" s="250" t="s">
        <v>169</v>
      </c>
      <c r="LVI92" s="250" t="s">
        <v>169</v>
      </c>
      <c r="LVJ92" s="250" t="s">
        <v>169</v>
      </c>
      <c r="LVK92" s="250" t="s">
        <v>169</v>
      </c>
      <c r="LVL92" s="250" t="s">
        <v>169</v>
      </c>
      <c r="LVM92" s="250" t="s">
        <v>169</v>
      </c>
      <c r="LVN92" s="250" t="s">
        <v>169</v>
      </c>
      <c r="LVO92" s="250" t="s">
        <v>169</v>
      </c>
      <c r="LVP92" s="250" t="s">
        <v>169</v>
      </c>
      <c r="LVQ92" s="250" t="s">
        <v>169</v>
      </c>
      <c r="LVR92" s="250" t="s">
        <v>169</v>
      </c>
      <c r="LVS92" s="250" t="s">
        <v>169</v>
      </c>
      <c r="LVT92" s="250" t="s">
        <v>169</v>
      </c>
      <c r="LVU92" s="250" t="s">
        <v>169</v>
      </c>
      <c r="LVV92" s="250" t="s">
        <v>169</v>
      </c>
      <c r="LVW92" s="250" t="s">
        <v>169</v>
      </c>
      <c r="LVX92" s="250" t="s">
        <v>169</v>
      </c>
      <c r="LVY92" s="250" t="s">
        <v>169</v>
      </c>
      <c r="LVZ92" s="250" t="s">
        <v>169</v>
      </c>
      <c r="LWA92" s="250" t="s">
        <v>169</v>
      </c>
      <c r="LWB92" s="250" t="s">
        <v>169</v>
      </c>
      <c r="LWC92" s="250" t="s">
        <v>169</v>
      </c>
      <c r="LWD92" s="250" t="s">
        <v>169</v>
      </c>
      <c r="LWE92" s="250" t="s">
        <v>169</v>
      </c>
      <c r="LWF92" s="250" t="s">
        <v>169</v>
      </c>
      <c r="LWG92" s="250" t="s">
        <v>169</v>
      </c>
      <c r="LWH92" s="250" t="s">
        <v>169</v>
      </c>
      <c r="LWI92" s="250" t="s">
        <v>169</v>
      </c>
      <c r="LWJ92" s="250" t="s">
        <v>169</v>
      </c>
      <c r="LWK92" s="250" t="s">
        <v>169</v>
      </c>
      <c r="LWL92" s="250" t="s">
        <v>169</v>
      </c>
      <c r="LWM92" s="250" t="s">
        <v>169</v>
      </c>
      <c r="LWN92" s="250" t="s">
        <v>169</v>
      </c>
      <c r="LWO92" s="250" t="s">
        <v>169</v>
      </c>
      <c r="LWP92" s="250" t="s">
        <v>169</v>
      </c>
      <c r="LWQ92" s="250" t="s">
        <v>169</v>
      </c>
      <c r="LWR92" s="250" t="s">
        <v>169</v>
      </c>
      <c r="LWS92" s="250" t="s">
        <v>169</v>
      </c>
      <c r="LWT92" s="250" t="s">
        <v>169</v>
      </c>
      <c r="LWU92" s="250" t="s">
        <v>169</v>
      </c>
      <c r="LWV92" s="250" t="s">
        <v>169</v>
      </c>
      <c r="LWW92" s="250" t="s">
        <v>169</v>
      </c>
      <c r="LWX92" s="250" t="s">
        <v>169</v>
      </c>
      <c r="LWY92" s="250" t="s">
        <v>169</v>
      </c>
      <c r="LWZ92" s="250" t="s">
        <v>169</v>
      </c>
      <c r="LXA92" s="250" t="s">
        <v>169</v>
      </c>
      <c r="LXB92" s="250" t="s">
        <v>169</v>
      </c>
      <c r="LXC92" s="250" t="s">
        <v>169</v>
      </c>
      <c r="LXD92" s="250" t="s">
        <v>169</v>
      </c>
      <c r="LXE92" s="250" t="s">
        <v>169</v>
      </c>
      <c r="LXF92" s="250" t="s">
        <v>169</v>
      </c>
      <c r="LXG92" s="250" t="s">
        <v>169</v>
      </c>
      <c r="LXH92" s="250" t="s">
        <v>169</v>
      </c>
      <c r="LXI92" s="250" t="s">
        <v>169</v>
      </c>
      <c r="LXJ92" s="250" t="s">
        <v>169</v>
      </c>
      <c r="LXK92" s="250" t="s">
        <v>169</v>
      </c>
      <c r="LXL92" s="250" t="s">
        <v>169</v>
      </c>
      <c r="LXM92" s="250" t="s">
        <v>169</v>
      </c>
      <c r="LXN92" s="250" t="s">
        <v>169</v>
      </c>
      <c r="LXO92" s="250" t="s">
        <v>169</v>
      </c>
      <c r="LXP92" s="250" t="s">
        <v>169</v>
      </c>
      <c r="LXQ92" s="250" t="s">
        <v>169</v>
      </c>
      <c r="LXR92" s="250" t="s">
        <v>169</v>
      </c>
      <c r="LXS92" s="250" t="s">
        <v>169</v>
      </c>
      <c r="LXT92" s="250" t="s">
        <v>169</v>
      </c>
      <c r="LXU92" s="250" t="s">
        <v>169</v>
      </c>
      <c r="LXV92" s="250" t="s">
        <v>169</v>
      </c>
      <c r="LXW92" s="250" t="s">
        <v>169</v>
      </c>
      <c r="LXX92" s="250" t="s">
        <v>169</v>
      </c>
      <c r="LXY92" s="250" t="s">
        <v>169</v>
      </c>
      <c r="LXZ92" s="250" t="s">
        <v>169</v>
      </c>
      <c r="LYA92" s="250" t="s">
        <v>169</v>
      </c>
      <c r="LYB92" s="250" t="s">
        <v>169</v>
      </c>
      <c r="LYC92" s="250" t="s">
        <v>169</v>
      </c>
      <c r="LYD92" s="250" t="s">
        <v>169</v>
      </c>
      <c r="LYE92" s="250" t="s">
        <v>169</v>
      </c>
      <c r="LYF92" s="250" t="s">
        <v>169</v>
      </c>
      <c r="LYG92" s="250" t="s">
        <v>169</v>
      </c>
      <c r="LYH92" s="250" t="s">
        <v>169</v>
      </c>
      <c r="LYI92" s="250" t="s">
        <v>169</v>
      </c>
      <c r="LYJ92" s="250" t="s">
        <v>169</v>
      </c>
      <c r="LYK92" s="250" t="s">
        <v>169</v>
      </c>
      <c r="LYL92" s="250" t="s">
        <v>169</v>
      </c>
      <c r="LYM92" s="250" t="s">
        <v>169</v>
      </c>
      <c r="LYN92" s="250" t="s">
        <v>169</v>
      </c>
      <c r="LYO92" s="250" t="s">
        <v>169</v>
      </c>
      <c r="LYP92" s="250" t="s">
        <v>169</v>
      </c>
      <c r="LYQ92" s="250" t="s">
        <v>169</v>
      </c>
      <c r="LYR92" s="250" t="s">
        <v>169</v>
      </c>
      <c r="LYS92" s="250" t="s">
        <v>169</v>
      </c>
      <c r="LYT92" s="250" t="s">
        <v>169</v>
      </c>
      <c r="LYU92" s="250" t="s">
        <v>169</v>
      </c>
      <c r="LYV92" s="250" t="s">
        <v>169</v>
      </c>
      <c r="LYW92" s="250" t="s">
        <v>169</v>
      </c>
      <c r="LYX92" s="250" t="s">
        <v>169</v>
      </c>
      <c r="LYY92" s="250" t="s">
        <v>169</v>
      </c>
      <c r="LYZ92" s="250" t="s">
        <v>169</v>
      </c>
      <c r="LZA92" s="250" t="s">
        <v>169</v>
      </c>
      <c r="LZB92" s="250" t="s">
        <v>169</v>
      </c>
      <c r="LZC92" s="250" t="s">
        <v>169</v>
      </c>
      <c r="LZD92" s="250" t="s">
        <v>169</v>
      </c>
      <c r="LZE92" s="250" t="s">
        <v>169</v>
      </c>
      <c r="LZF92" s="250" t="s">
        <v>169</v>
      </c>
      <c r="LZG92" s="250" t="s">
        <v>169</v>
      </c>
      <c r="LZH92" s="250" t="s">
        <v>169</v>
      </c>
      <c r="LZI92" s="250" t="s">
        <v>169</v>
      </c>
      <c r="LZJ92" s="250" t="s">
        <v>169</v>
      </c>
      <c r="LZK92" s="250" t="s">
        <v>169</v>
      </c>
      <c r="LZL92" s="250" t="s">
        <v>169</v>
      </c>
      <c r="LZM92" s="250" t="s">
        <v>169</v>
      </c>
      <c r="LZN92" s="250" t="s">
        <v>169</v>
      </c>
      <c r="LZO92" s="250" t="s">
        <v>169</v>
      </c>
      <c r="LZP92" s="250" t="s">
        <v>169</v>
      </c>
      <c r="LZQ92" s="250" t="s">
        <v>169</v>
      </c>
      <c r="LZR92" s="250" t="s">
        <v>169</v>
      </c>
      <c r="LZS92" s="250" t="s">
        <v>169</v>
      </c>
      <c r="LZT92" s="250" t="s">
        <v>169</v>
      </c>
      <c r="LZU92" s="250" t="s">
        <v>169</v>
      </c>
      <c r="LZV92" s="250" t="s">
        <v>169</v>
      </c>
      <c r="LZW92" s="250" t="s">
        <v>169</v>
      </c>
      <c r="LZX92" s="250" t="s">
        <v>169</v>
      </c>
      <c r="LZY92" s="250" t="s">
        <v>169</v>
      </c>
      <c r="LZZ92" s="250" t="s">
        <v>169</v>
      </c>
      <c r="MAA92" s="250" t="s">
        <v>169</v>
      </c>
      <c r="MAB92" s="250" t="s">
        <v>169</v>
      </c>
      <c r="MAC92" s="250" t="s">
        <v>169</v>
      </c>
      <c r="MAD92" s="250" t="s">
        <v>169</v>
      </c>
      <c r="MAE92" s="250" t="s">
        <v>169</v>
      </c>
      <c r="MAF92" s="250" t="s">
        <v>169</v>
      </c>
      <c r="MAG92" s="250" t="s">
        <v>169</v>
      </c>
      <c r="MAH92" s="250" t="s">
        <v>169</v>
      </c>
      <c r="MAI92" s="250" t="s">
        <v>169</v>
      </c>
      <c r="MAJ92" s="250" t="s">
        <v>169</v>
      </c>
      <c r="MAK92" s="250" t="s">
        <v>169</v>
      </c>
      <c r="MAL92" s="250" t="s">
        <v>169</v>
      </c>
      <c r="MAM92" s="250" t="s">
        <v>169</v>
      </c>
      <c r="MAN92" s="250" t="s">
        <v>169</v>
      </c>
      <c r="MAO92" s="250" t="s">
        <v>169</v>
      </c>
      <c r="MAP92" s="250" t="s">
        <v>169</v>
      </c>
      <c r="MAQ92" s="250" t="s">
        <v>169</v>
      </c>
      <c r="MAR92" s="250" t="s">
        <v>169</v>
      </c>
      <c r="MAS92" s="250" t="s">
        <v>169</v>
      </c>
      <c r="MAT92" s="250" t="s">
        <v>169</v>
      </c>
      <c r="MAU92" s="250" t="s">
        <v>169</v>
      </c>
      <c r="MAV92" s="250" t="s">
        <v>169</v>
      </c>
      <c r="MAW92" s="250" t="s">
        <v>169</v>
      </c>
      <c r="MAX92" s="250" t="s">
        <v>169</v>
      </c>
      <c r="MAY92" s="250" t="s">
        <v>169</v>
      </c>
      <c r="MAZ92" s="250" t="s">
        <v>169</v>
      </c>
      <c r="MBA92" s="250" t="s">
        <v>169</v>
      </c>
      <c r="MBB92" s="250" t="s">
        <v>169</v>
      </c>
      <c r="MBC92" s="250" t="s">
        <v>169</v>
      </c>
      <c r="MBD92" s="250" t="s">
        <v>169</v>
      </c>
      <c r="MBE92" s="250" t="s">
        <v>169</v>
      </c>
      <c r="MBF92" s="250" t="s">
        <v>169</v>
      </c>
      <c r="MBG92" s="250" t="s">
        <v>169</v>
      </c>
      <c r="MBH92" s="250" t="s">
        <v>169</v>
      </c>
      <c r="MBI92" s="250" t="s">
        <v>169</v>
      </c>
      <c r="MBJ92" s="250" t="s">
        <v>169</v>
      </c>
      <c r="MBK92" s="250" t="s">
        <v>169</v>
      </c>
      <c r="MBL92" s="250" t="s">
        <v>169</v>
      </c>
      <c r="MBM92" s="250" t="s">
        <v>169</v>
      </c>
      <c r="MBN92" s="250" t="s">
        <v>169</v>
      </c>
      <c r="MBO92" s="250" t="s">
        <v>169</v>
      </c>
      <c r="MBP92" s="250" t="s">
        <v>169</v>
      </c>
      <c r="MBQ92" s="250" t="s">
        <v>169</v>
      </c>
      <c r="MBR92" s="250" t="s">
        <v>169</v>
      </c>
      <c r="MBS92" s="250" t="s">
        <v>169</v>
      </c>
      <c r="MBT92" s="250" t="s">
        <v>169</v>
      </c>
      <c r="MBU92" s="250" t="s">
        <v>169</v>
      </c>
      <c r="MBV92" s="250" t="s">
        <v>169</v>
      </c>
      <c r="MBW92" s="250" t="s">
        <v>169</v>
      </c>
      <c r="MBX92" s="250" t="s">
        <v>169</v>
      </c>
      <c r="MBY92" s="250" t="s">
        <v>169</v>
      </c>
      <c r="MBZ92" s="250" t="s">
        <v>169</v>
      </c>
      <c r="MCA92" s="250" t="s">
        <v>169</v>
      </c>
      <c r="MCB92" s="250" t="s">
        <v>169</v>
      </c>
      <c r="MCC92" s="250" t="s">
        <v>169</v>
      </c>
      <c r="MCD92" s="250" t="s">
        <v>169</v>
      </c>
      <c r="MCE92" s="250" t="s">
        <v>169</v>
      </c>
      <c r="MCF92" s="250" t="s">
        <v>169</v>
      </c>
      <c r="MCG92" s="250" t="s">
        <v>169</v>
      </c>
      <c r="MCH92" s="250" t="s">
        <v>169</v>
      </c>
      <c r="MCI92" s="250" t="s">
        <v>169</v>
      </c>
      <c r="MCJ92" s="250" t="s">
        <v>169</v>
      </c>
      <c r="MCK92" s="250" t="s">
        <v>169</v>
      </c>
      <c r="MCL92" s="250" t="s">
        <v>169</v>
      </c>
      <c r="MCM92" s="250" t="s">
        <v>169</v>
      </c>
      <c r="MCN92" s="250" t="s">
        <v>169</v>
      </c>
      <c r="MCO92" s="250" t="s">
        <v>169</v>
      </c>
      <c r="MCP92" s="250" t="s">
        <v>169</v>
      </c>
      <c r="MCQ92" s="250" t="s">
        <v>169</v>
      </c>
      <c r="MCR92" s="250" t="s">
        <v>169</v>
      </c>
      <c r="MCS92" s="250" t="s">
        <v>169</v>
      </c>
      <c r="MCT92" s="250" t="s">
        <v>169</v>
      </c>
      <c r="MCU92" s="250" t="s">
        <v>169</v>
      </c>
      <c r="MCV92" s="250" t="s">
        <v>169</v>
      </c>
      <c r="MCW92" s="250" t="s">
        <v>169</v>
      </c>
      <c r="MCX92" s="250" t="s">
        <v>169</v>
      </c>
      <c r="MCY92" s="250" t="s">
        <v>169</v>
      </c>
      <c r="MCZ92" s="250" t="s">
        <v>169</v>
      </c>
      <c r="MDA92" s="250" t="s">
        <v>169</v>
      </c>
      <c r="MDB92" s="250" t="s">
        <v>169</v>
      </c>
      <c r="MDC92" s="250" t="s">
        <v>169</v>
      </c>
      <c r="MDD92" s="250" t="s">
        <v>169</v>
      </c>
      <c r="MDE92" s="250" t="s">
        <v>169</v>
      </c>
      <c r="MDF92" s="250" t="s">
        <v>169</v>
      </c>
      <c r="MDG92" s="250" t="s">
        <v>169</v>
      </c>
      <c r="MDH92" s="250" t="s">
        <v>169</v>
      </c>
      <c r="MDI92" s="250" t="s">
        <v>169</v>
      </c>
      <c r="MDJ92" s="250" t="s">
        <v>169</v>
      </c>
      <c r="MDK92" s="250" t="s">
        <v>169</v>
      </c>
      <c r="MDL92" s="250" t="s">
        <v>169</v>
      </c>
      <c r="MDM92" s="250" t="s">
        <v>169</v>
      </c>
      <c r="MDN92" s="250" t="s">
        <v>169</v>
      </c>
      <c r="MDO92" s="250" t="s">
        <v>169</v>
      </c>
      <c r="MDP92" s="250" t="s">
        <v>169</v>
      </c>
      <c r="MDQ92" s="250" t="s">
        <v>169</v>
      </c>
      <c r="MDR92" s="250" t="s">
        <v>169</v>
      </c>
      <c r="MDS92" s="250" t="s">
        <v>169</v>
      </c>
      <c r="MDT92" s="250" t="s">
        <v>169</v>
      </c>
      <c r="MDU92" s="250" t="s">
        <v>169</v>
      </c>
      <c r="MDV92" s="250" t="s">
        <v>169</v>
      </c>
      <c r="MDW92" s="250" t="s">
        <v>169</v>
      </c>
      <c r="MDX92" s="250" t="s">
        <v>169</v>
      </c>
      <c r="MDY92" s="250" t="s">
        <v>169</v>
      </c>
      <c r="MDZ92" s="250" t="s">
        <v>169</v>
      </c>
      <c r="MEA92" s="250" t="s">
        <v>169</v>
      </c>
      <c r="MEB92" s="250" t="s">
        <v>169</v>
      </c>
      <c r="MEC92" s="250" t="s">
        <v>169</v>
      </c>
      <c r="MED92" s="250" t="s">
        <v>169</v>
      </c>
      <c r="MEE92" s="250" t="s">
        <v>169</v>
      </c>
      <c r="MEF92" s="250" t="s">
        <v>169</v>
      </c>
      <c r="MEG92" s="250" t="s">
        <v>169</v>
      </c>
      <c r="MEH92" s="250" t="s">
        <v>169</v>
      </c>
      <c r="MEI92" s="250" t="s">
        <v>169</v>
      </c>
      <c r="MEJ92" s="250" t="s">
        <v>169</v>
      </c>
      <c r="MEK92" s="250" t="s">
        <v>169</v>
      </c>
      <c r="MEL92" s="250" t="s">
        <v>169</v>
      </c>
      <c r="MEM92" s="250" t="s">
        <v>169</v>
      </c>
      <c r="MEN92" s="250" t="s">
        <v>169</v>
      </c>
      <c r="MEO92" s="250" t="s">
        <v>169</v>
      </c>
      <c r="MEP92" s="250" t="s">
        <v>169</v>
      </c>
      <c r="MEQ92" s="250" t="s">
        <v>169</v>
      </c>
      <c r="MER92" s="250" t="s">
        <v>169</v>
      </c>
      <c r="MES92" s="250" t="s">
        <v>169</v>
      </c>
      <c r="MET92" s="250" t="s">
        <v>169</v>
      </c>
      <c r="MEU92" s="250" t="s">
        <v>169</v>
      </c>
      <c r="MEV92" s="250" t="s">
        <v>169</v>
      </c>
      <c r="MEW92" s="250" t="s">
        <v>169</v>
      </c>
      <c r="MEX92" s="250" t="s">
        <v>169</v>
      </c>
      <c r="MEY92" s="250" t="s">
        <v>169</v>
      </c>
      <c r="MEZ92" s="250" t="s">
        <v>169</v>
      </c>
      <c r="MFA92" s="250" t="s">
        <v>169</v>
      </c>
      <c r="MFB92" s="250" t="s">
        <v>169</v>
      </c>
      <c r="MFC92" s="250" t="s">
        <v>169</v>
      </c>
      <c r="MFD92" s="250" t="s">
        <v>169</v>
      </c>
      <c r="MFE92" s="250" t="s">
        <v>169</v>
      </c>
      <c r="MFF92" s="250" t="s">
        <v>169</v>
      </c>
      <c r="MFG92" s="250" t="s">
        <v>169</v>
      </c>
      <c r="MFH92" s="250" t="s">
        <v>169</v>
      </c>
      <c r="MFI92" s="250" t="s">
        <v>169</v>
      </c>
      <c r="MFJ92" s="250" t="s">
        <v>169</v>
      </c>
      <c r="MFK92" s="250" t="s">
        <v>169</v>
      </c>
      <c r="MFL92" s="250" t="s">
        <v>169</v>
      </c>
      <c r="MFM92" s="250" t="s">
        <v>169</v>
      </c>
      <c r="MFN92" s="250" t="s">
        <v>169</v>
      </c>
      <c r="MFO92" s="250" t="s">
        <v>169</v>
      </c>
      <c r="MFP92" s="250" t="s">
        <v>169</v>
      </c>
      <c r="MFQ92" s="250" t="s">
        <v>169</v>
      </c>
      <c r="MFR92" s="250" t="s">
        <v>169</v>
      </c>
      <c r="MFS92" s="250" t="s">
        <v>169</v>
      </c>
      <c r="MFT92" s="250" t="s">
        <v>169</v>
      </c>
      <c r="MFU92" s="250" t="s">
        <v>169</v>
      </c>
      <c r="MFV92" s="250" t="s">
        <v>169</v>
      </c>
      <c r="MFW92" s="250" t="s">
        <v>169</v>
      </c>
      <c r="MFX92" s="250" t="s">
        <v>169</v>
      </c>
      <c r="MFY92" s="250" t="s">
        <v>169</v>
      </c>
      <c r="MFZ92" s="250" t="s">
        <v>169</v>
      </c>
      <c r="MGA92" s="250" t="s">
        <v>169</v>
      </c>
      <c r="MGB92" s="250" t="s">
        <v>169</v>
      </c>
      <c r="MGC92" s="250" t="s">
        <v>169</v>
      </c>
      <c r="MGD92" s="250" t="s">
        <v>169</v>
      </c>
      <c r="MGE92" s="250" t="s">
        <v>169</v>
      </c>
      <c r="MGF92" s="250" t="s">
        <v>169</v>
      </c>
      <c r="MGG92" s="250" t="s">
        <v>169</v>
      </c>
      <c r="MGH92" s="250" t="s">
        <v>169</v>
      </c>
      <c r="MGI92" s="250" t="s">
        <v>169</v>
      </c>
      <c r="MGJ92" s="250" t="s">
        <v>169</v>
      </c>
      <c r="MGK92" s="250" t="s">
        <v>169</v>
      </c>
      <c r="MGL92" s="250" t="s">
        <v>169</v>
      </c>
      <c r="MGM92" s="250" t="s">
        <v>169</v>
      </c>
      <c r="MGN92" s="250" t="s">
        <v>169</v>
      </c>
      <c r="MGO92" s="250" t="s">
        <v>169</v>
      </c>
      <c r="MGP92" s="250" t="s">
        <v>169</v>
      </c>
      <c r="MGQ92" s="250" t="s">
        <v>169</v>
      </c>
      <c r="MGR92" s="250" t="s">
        <v>169</v>
      </c>
      <c r="MGS92" s="250" t="s">
        <v>169</v>
      </c>
      <c r="MGT92" s="250" t="s">
        <v>169</v>
      </c>
      <c r="MGU92" s="250" t="s">
        <v>169</v>
      </c>
      <c r="MGV92" s="250" t="s">
        <v>169</v>
      </c>
      <c r="MGW92" s="250" t="s">
        <v>169</v>
      </c>
      <c r="MGX92" s="250" t="s">
        <v>169</v>
      </c>
      <c r="MGY92" s="250" t="s">
        <v>169</v>
      </c>
      <c r="MGZ92" s="250" t="s">
        <v>169</v>
      </c>
      <c r="MHA92" s="250" t="s">
        <v>169</v>
      </c>
      <c r="MHB92" s="250" t="s">
        <v>169</v>
      </c>
      <c r="MHC92" s="250" t="s">
        <v>169</v>
      </c>
      <c r="MHD92" s="250" t="s">
        <v>169</v>
      </c>
      <c r="MHE92" s="250" t="s">
        <v>169</v>
      </c>
      <c r="MHF92" s="250" t="s">
        <v>169</v>
      </c>
      <c r="MHG92" s="250" t="s">
        <v>169</v>
      </c>
      <c r="MHH92" s="250" t="s">
        <v>169</v>
      </c>
      <c r="MHI92" s="250" t="s">
        <v>169</v>
      </c>
      <c r="MHJ92" s="250" t="s">
        <v>169</v>
      </c>
      <c r="MHK92" s="250" t="s">
        <v>169</v>
      </c>
      <c r="MHL92" s="250" t="s">
        <v>169</v>
      </c>
      <c r="MHM92" s="250" t="s">
        <v>169</v>
      </c>
      <c r="MHN92" s="250" t="s">
        <v>169</v>
      </c>
      <c r="MHO92" s="250" t="s">
        <v>169</v>
      </c>
      <c r="MHP92" s="250" t="s">
        <v>169</v>
      </c>
      <c r="MHQ92" s="250" t="s">
        <v>169</v>
      </c>
      <c r="MHR92" s="250" t="s">
        <v>169</v>
      </c>
      <c r="MHS92" s="250" t="s">
        <v>169</v>
      </c>
      <c r="MHT92" s="250" t="s">
        <v>169</v>
      </c>
      <c r="MHU92" s="250" t="s">
        <v>169</v>
      </c>
      <c r="MHV92" s="250" t="s">
        <v>169</v>
      </c>
      <c r="MHW92" s="250" t="s">
        <v>169</v>
      </c>
      <c r="MHX92" s="250" t="s">
        <v>169</v>
      </c>
      <c r="MHY92" s="250" t="s">
        <v>169</v>
      </c>
      <c r="MHZ92" s="250" t="s">
        <v>169</v>
      </c>
      <c r="MIA92" s="250" t="s">
        <v>169</v>
      </c>
      <c r="MIB92" s="250" t="s">
        <v>169</v>
      </c>
      <c r="MIC92" s="250" t="s">
        <v>169</v>
      </c>
      <c r="MID92" s="250" t="s">
        <v>169</v>
      </c>
      <c r="MIE92" s="250" t="s">
        <v>169</v>
      </c>
      <c r="MIF92" s="250" t="s">
        <v>169</v>
      </c>
      <c r="MIG92" s="250" t="s">
        <v>169</v>
      </c>
      <c r="MIH92" s="250" t="s">
        <v>169</v>
      </c>
      <c r="MII92" s="250" t="s">
        <v>169</v>
      </c>
      <c r="MIJ92" s="250" t="s">
        <v>169</v>
      </c>
      <c r="MIK92" s="250" t="s">
        <v>169</v>
      </c>
      <c r="MIL92" s="250" t="s">
        <v>169</v>
      </c>
      <c r="MIM92" s="250" t="s">
        <v>169</v>
      </c>
      <c r="MIN92" s="250" t="s">
        <v>169</v>
      </c>
      <c r="MIO92" s="250" t="s">
        <v>169</v>
      </c>
      <c r="MIP92" s="250" t="s">
        <v>169</v>
      </c>
      <c r="MIQ92" s="250" t="s">
        <v>169</v>
      </c>
      <c r="MIR92" s="250" t="s">
        <v>169</v>
      </c>
      <c r="MIS92" s="250" t="s">
        <v>169</v>
      </c>
      <c r="MIT92" s="250" t="s">
        <v>169</v>
      </c>
      <c r="MIU92" s="250" t="s">
        <v>169</v>
      </c>
      <c r="MIV92" s="250" t="s">
        <v>169</v>
      </c>
      <c r="MIW92" s="250" t="s">
        <v>169</v>
      </c>
      <c r="MIX92" s="250" t="s">
        <v>169</v>
      </c>
      <c r="MIY92" s="250" t="s">
        <v>169</v>
      </c>
      <c r="MIZ92" s="250" t="s">
        <v>169</v>
      </c>
      <c r="MJA92" s="250" t="s">
        <v>169</v>
      </c>
      <c r="MJB92" s="250" t="s">
        <v>169</v>
      </c>
      <c r="MJC92" s="250" t="s">
        <v>169</v>
      </c>
      <c r="MJD92" s="250" t="s">
        <v>169</v>
      </c>
      <c r="MJE92" s="250" t="s">
        <v>169</v>
      </c>
      <c r="MJF92" s="250" t="s">
        <v>169</v>
      </c>
      <c r="MJG92" s="250" t="s">
        <v>169</v>
      </c>
      <c r="MJH92" s="250" t="s">
        <v>169</v>
      </c>
      <c r="MJI92" s="250" t="s">
        <v>169</v>
      </c>
      <c r="MJJ92" s="250" t="s">
        <v>169</v>
      </c>
      <c r="MJK92" s="250" t="s">
        <v>169</v>
      </c>
      <c r="MJL92" s="250" t="s">
        <v>169</v>
      </c>
      <c r="MJM92" s="250" t="s">
        <v>169</v>
      </c>
      <c r="MJN92" s="250" t="s">
        <v>169</v>
      </c>
      <c r="MJO92" s="250" t="s">
        <v>169</v>
      </c>
      <c r="MJP92" s="250" t="s">
        <v>169</v>
      </c>
      <c r="MJQ92" s="250" t="s">
        <v>169</v>
      </c>
      <c r="MJR92" s="250" t="s">
        <v>169</v>
      </c>
      <c r="MJS92" s="250" t="s">
        <v>169</v>
      </c>
      <c r="MJT92" s="250" t="s">
        <v>169</v>
      </c>
      <c r="MJU92" s="250" t="s">
        <v>169</v>
      </c>
      <c r="MJV92" s="250" t="s">
        <v>169</v>
      </c>
      <c r="MJW92" s="250" t="s">
        <v>169</v>
      </c>
      <c r="MJX92" s="250" t="s">
        <v>169</v>
      </c>
      <c r="MJY92" s="250" t="s">
        <v>169</v>
      </c>
      <c r="MJZ92" s="250" t="s">
        <v>169</v>
      </c>
      <c r="MKA92" s="250" t="s">
        <v>169</v>
      </c>
      <c r="MKB92" s="250" t="s">
        <v>169</v>
      </c>
      <c r="MKC92" s="250" t="s">
        <v>169</v>
      </c>
      <c r="MKD92" s="250" t="s">
        <v>169</v>
      </c>
      <c r="MKE92" s="250" t="s">
        <v>169</v>
      </c>
      <c r="MKF92" s="250" t="s">
        <v>169</v>
      </c>
      <c r="MKG92" s="250" t="s">
        <v>169</v>
      </c>
      <c r="MKH92" s="250" t="s">
        <v>169</v>
      </c>
      <c r="MKI92" s="250" t="s">
        <v>169</v>
      </c>
      <c r="MKJ92" s="250" t="s">
        <v>169</v>
      </c>
      <c r="MKK92" s="250" t="s">
        <v>169</v>
      </c>
      <c r="MKL92" s="250" t="s">
        <v>169</v>
      </c>
      <c r="MKM92" s="250" t="s">
        <v>169</v>
      </c>
      <c r="MKN92" s="250" t="s">
        <v>169</v>
      </c>
      <c r="MKO92" s="250" t="s">
        <v>169</v>
      </c>
      <c r="MKP92" s="250" t="s">
        <v>169</v>
      </c>
      <c r="MKQ92" s="250" t="s">
        <v>169</v>
      </c>
      <c r="MKR92" s="250" t="s">
        <v>169</v>
      </c>
      <c r="MKS92" s="250" t="s">
        <v>169</v>
      </c>
      <c r="MKT92" s="250" t="s">
        <v>169</v>
      </c>
      <c r="MKU92" s="250" t="s">
        <v>169</v>
      </c>
      <c r="MKV92" s="250" t="s">
        <v>169</v>
      </c>
      <c r="MKW92" s="250" t="s">
        <v>169</v>
      </c>
      <c r="MKX92" s="250" t="s">
        <v>169</v>
      </c>
      <c r="MKY92" s="250" t="s">
        <v>169</v>
      </c>
      <c r="MKZ92" s="250" t="s">
        <v>169</v>
      </c>
      <c r="MLA92" s="250" t="s">
        <v>169</v>
      </c>
      <c r="MLB92" s="250" t="s">
        <v>169</v>
      </c>
      <c r="MLC92" s="250" t="s">
        <v>169</v>
      </c>
      <c r="MLD92" s="250" t="s">
        <v>169</v>
      </c>
      <c r="MLE92" s="250" t="s">
        <v>169</v>
      </c>
      <c r="MLF92" s="250" t="s">
        <v>169</v>
      </c>
      <c r="MLG92" s="250" t="s">
        <v>169</v>
      </c>
      <c r="MLH92" s="250" t="s">
        <v>169</v>
      </c>
      <c r="MLI92" s="250" t="s">
        <v>169</v>
      </c>
      <c r="MLJ92" s="250" t="s">
        <v>169</v>
      </c>
      <c r="MLK92" s="250" t="s">
        <v>169</v>
      </c>
      <c r="MLL92" s="250" t="s">
        <v>169</v>
      </c>
      <c r="MLM92" s="250" t="s">
        <v>169</v>
      </c>
      <c r="MLN92" s="250" t="s">
        <v>169</v>
      </c>
      <c r="MLO92" s="250" t="s">
        <v>169</v>
      </c>
      <c r="MLP92" s="250" t="s">
        <v>169</v>
      </c>
      <c r="MLQ92" s="250" t="s">
        <v>169</v>
      </c>
      <c r="MLR92" s="250" t="s">
        <v>169</v>
      </c>
      <c r="MLS92" s="250" t="s">
        <v>169</v>
      </c>
      <c r="MLT92" s="250" t="s">
        <v>169</v>
      </c>
      <c r="MLU92" s="250" t="s">
        <v>169</v>
      </c>
      <c r="MLV92" s="250" t="s">
        <v>169</v>
      </c>
      <c r="MLW92" s="250" t="s">
        <v>169</v>
      </c>
      <c r="MLX92" s="250" t="s">
        <v>169</v>
      </c>
      <c r="MLY92" s="250" t="s">
        <v>169</v>
      </c>
      <c r="MLZ92" s="250" t="s">
        <v>169</v>
      </c>
      <c r="MMA92" s="250" t="s">
        <v>169</v>
      </c>
      <c r="MMB92" s="250" t="s">
        <v>169</v>
      </c>
      <c r="MMC92" s="250" t="s">
        <v>169</v>
      </c>
      <c r="MMD92" s="250" t="s">
        <v>169</v>
      </c>
      <c r="MME92" s="250" t="s">
        <v>169</v>
      </c>
      <c r="MMF92" s="250" t="s">
        <v>169</v>
      </c>
      <c r="MMG92" s="250" t="s">
        <v>169</v>
      </c>
      <c r="MMH92" s="250" t="s">
        <v>169</v>
      </c>
      <c r="MMI92" s="250" t="s">
        <v>169</v>
      </c>
      <c r="MMJ92" s="250" t="s">
        <v>169</v>
      </c>
      <c r="MMK92" s="250" t="s">
        <v>169</v>
      </c>
      <c r="MML92" s="250" t="s">
        <v>169</v>
      </c>
      <c r="MMM92" s="250" t="s">
        <v>169</v>
      </c>
      <c r="MMN92" s="250" t="s">
        <v>169</v>
      </c>
      <c r="MMO92" s="250" t="s">
        <v>169</v>
      </c>
      <c r="MMP92" s="250" t="s">
        <v>169</v>
      </c>
      <c r="MMQ92" s="250" t="s">
        <v>169</v>
      </c>
      <c r="MMR92" s="250" t="s">
        <v>169</v>
      </c>
      <c r="MMS92" s="250" t="s">
        <v>169</v>
      </c>
      <c r="MMT92" s="250" t="s">
        <v>169</v>
      </c>
      <c r="MMU92" s="250" t="s">
        <v>169</v>
      </c>
      <c r="MMV92" s="250" t="s">
        <v>169</v>
      </c>
      <c r="MMW92" s="250" t="s">
        <v>169</v>
      </c>
      <c r="MMX92" s="250" t="s">
        <v>169</v>
      </c>
      <c r="MMY92" s="250" t="s">
        <v>169</v>
      </c>
      <c r="MMZ92" s="250" t="s">
        <v>169</v>
      </c>
      <c r="MNA92" s="250" t="s">
        <v>169</v>
      </c>
      <c r="MNB92" s="250" t="s">
        <v>169</v>
      </c>
      <c r="MNC92" s="250" t="s">
        <v>169</v>
      </c>
      <c r="MND92" s="250" t="s">
        <v>169</v>
      </c>
      <c r="MNE92" s="250" t="s">
        <v>169</v>
      </c>
      <c r="MNF92" s="250" t="s">
        <v>169</v>
      </c>
      <c r="MNG92" s="250" t="s">
        <v>169</v>
      </c>
      <c r="MNH92" s="250" t="s">
        <v>169</v>
      </c>
      <c r="MNI92" s="250" t="s">
        <v>169</v>
      </c>
      <c r="MNJ92" s="250" t="s">
        <v>169</v>
      </c>
      <c r="MNK92" s="250" t="s">
        <v>169</v>
      </c>
      <c r="MNL92" s="250" t="s">
        <v>169</v>
      </c>
      <c r="MNM92" s="250" t="s">
        <v>169</v>
      </c>
      <c r="MNN92" s="250" t="s">
        <v>169</v>
      </c>
      <c r="MNO92" s="250" t="s">
        <v>169</v>
      </c>
      <c r="MNP92" s="250" t="s">
        <v>169</v>
      </c>
      <c r="MNQ92" s="250" t="s">
        <v>169</v>
      </c>
      <c r="MNR92" s="250" t="s">
        <v>169</v>
      </c>
      <c r="MNS92" s="250" t="s">
        <v>169</v>
      </c>
      <c r="MNT92" s="250" t="s">
        <v>169</v>
      </c>
      <c r="MNU92" s="250" t="s">
        <v>169</v>
      </c>
      <c r="MNV92" s="250" t="s">
        <v>169</v>
      </c>
      <c r="MNW92" s="250" t="s">
        <v>169</v>
      </c>
      <c r="MNX92" s="250" t="s">
        <v>169</v>
      </c>
      <c r="MNY92" s="250" t="s">
        <v>169</v>
      </c>
      <c r="MNZ92" s="250" t="s">
        <v>169</v>
      </c>
      <c r="MOA92" s="250" t="s">
        <v>169</v>
      </c>
      <c r="MOB92" s="250" t="s">
        <v>169</v>
      </c>
      <c r="MOC92" s="250" t="s">
        <v>169</v>
      </c>
      <c r="MOD92" s="250" t="s">
        <v>169</v>
      </c>
      <c r="MOE92" s="250" t="s">
        <v>169</v>
      </c>
      <c r="MOF92" s="250" t="s">
        <v>169</v>
      </c>
      <c r="MOG92" s="250" t="s">
        <v>169</v>
      </c>
      <c r="MOH92" s="250" t="s">
        <v>169</v>
      </c>
      <c r="MOI92" s="250" t="s">
        <v>169</v>
      </c>
      <c r="MOJ92" s="250" t="s">
        <v>169</v>
      </c>
      <c r="MOK92" s="250" t="s">
        <v>169</v>
      </c>
      <c r="MOL92" s="250" t="s">
        <v>169</v>
      </c>
      <c r="MOM92" s="250" t="s">
        <v>169</v>
      </c>
      <c r="MON92" s="250" t="s">
        <v>169</v>
      </c>
      <c r="MOO92" s="250" t="s">
        <v>169</v>
      </c>
      <c r="MOP92" s="250" t="s">
        <v>169</v>
      </c>
      <c r="MOQ92" s="250" t="s">
        <v>169</v>
      </c>
      <c r="MOR92" s="250" t="s">
        <v>169</v>
      </c>
      <c r="MOS92" s="250" t="s">
        <v>169</v>
      </c>
      <c r="MOT92" s="250" t="s">
        <v>169</v>
      </c>
      <c r="MOU92" s="250" t="s">
        <v>169</v>
      </c>
      <c r="MOV92" s="250" t="s">
        <v>169</v>
      </c>
      <c r="MOW92" s="250" t="s">
        <v>169</v>
      </c>
      <c r="MOX92" s="250" t="s">
        <v>169</v>
      </c>
      <c r="MOY92" s="250" t="s">
        <v>169</v>
      </c>
      <c r="MOZ92" s="250" t="s">
        <v>169</v>
      </c>
      <c r="MPA92" s="250" t="s">
        <v>169</v>
      </c>
      <c r="MPB92" s="250" t="s">
        <v>169</v>
      </c>
      <c r="MPC92" s="250" t="s">
        <v>169</v>
      </c>
      <c r="MPD92" s="250" t="s">
        <v>169</v>
      </c>
      <c r="MPE92" s="250" t="s">
        <v>169</v>
      </c>
      <c r="MPF92" s="250" t="s">
        <v>169</v>
      </c>
      <c r="MPG92" s="250" t="s">
        <v>169</v>
      </c>
      <c r="MPH92" s="250" t="s">
        <v>169</v>
      </c>
      <c r="MPI92" s="250" t="s">
        <v>169</v>
      </c>
      <c r="MPJ92" s="250" t="s">
        <v>169</v>
      </c>
      <c r="MPK92" s="250" t="s">
        <v>169</v>
      </c>
      <c r="MPL92" s="250" t="s">
        <v>169</v>
      </c>
      <c r="MPM92" s="250" t="s">
        <v>169</v>
      </c>
      <c r="MPN92" s="250" t="s">
        <v>169</v>
      </c>
      <c r="MPO92" s="250" t="s">
        <v>169</v>
      </c>
      <c r="MPP92" s="250" t="s">
        <v>169</v>
      </c>
      <c r="MPQ92" s="250" t="s">
        <v>169</v>
      </c>
      <c r="MPR92" s="250" t="s">
        <v>169</v>
      </c>
      <c r="MPS92" s="250" t="s">
        <v>169</v>
      </c>
      <c r="MPT92" s="250" t="s">
        <v>169</v>
      </c>
      <c r="MPU92" s="250" t="s">
        <v>169</v>
      </c>
      <c r="MPV92" s="250" t="s">
        <v>169</v>
      </c>
      <c r="MPW92" s="250" t="s">
        <v>169</v>
      </c>
      <c r="MPX92" s="250" t="s">
        <v>169</v>
      </c>
      <c r="MPY92" s="250" t="s">
        <v>169</v>
      </c>
      <c r="MPZ92" s="250" t="s">
        <v>169</v>
      </c>
      <c r="MQA92" s="250" t="s">
        <v>169</v>
      </c>
      <c r="MQB92" s="250" t="s">
        <v>169</v>
      </c>
      <c r="MQC92" s="250" t="s">
        <v>169</v>
      </c>
      <c r="MQD92" s="250" t="s">
        <v>169</v>
      </c>
      <c r="MQE92" s="250" t="s">
        <v>169</v>
      </c>
      <c r="MQF92" s="250" t="s">
        <v>169</v>
      </c>
      <c r="MQG92" s="250" t="s">
        <v>169</v>
      </c>
      <c r="MQH92" s="250" t="s">
        <v>169</v>
      </c>
      <c r="MQI92" s="250" t="s">
        <v>169</v>
      </c>
      <c r="MQJ92" s="250" t="s">
        <v>169</v>
      </c>
      <c r="MQK92" s="250" t="s">
        <v>169</v>
      </c>
      <c r="MQL92" s="250" t="s">
        <v>169</v>
      </c>
      <c r="MQM92" s="250" t="s">
        <v>169</v>
      </c>
      <c r="MQN92" s="250" t="s">
        <v>169</v>
      </c>
      <c r="MQO92" s="250" t="s">
        <v>169</v>
      </c>
      <c r="MQP92" s="250" t="s">
        <v>169</v>
      </c>
      <c r="MQQ92" s="250" t="s">
        <v>169</v>
      </c>
      <c r="MQR92" s="250" t="s">
        <v>169</v>
      </c>
      <c r="MQS92" s="250" t="s">
        <v>169</v>
      </c>
      <c r="MQT92" s="250" t="s">
        <v>169</v>
      </c>
      <c r="MQU92" s="250" t="s">
        <v>169</v>
      </c>
      <c r="MQV92" s="250" t="s">
        <v>169</v>
      </c>
      <c r="MQW92" s="250" t="s">
        <v>169</v>
      </c>
      <c r="MQX92" s="250" t="s">
        <v>169</v>
      </c>
      <c r="MQY92" s="250" t="s">
        <v>169</v>
      </c>
      <c r="MQZ92" s="250" t="s">
        <v>169</v>
      </c>
      <c r="MRA92" s="250" t="s">
        <v>169</v>
      </c>
      <c r="MRB92" s="250" t="s">
        <v>169</v>
      </c>
      <c r="MRC92" s="250" t="s">
        <v>169</v>
      </c>
      <c r="MRD92" s="250" t="s">
        <v>169</v>
      </c>
      <c r="MRE92" s="250" t="s">
        <v>169</v>
      </c>
      <c r="MRF92" s="250" t="s">
        <v>169</v>
      </c>
      <c r="MRG92" s="250" t="s">
        <v>169</v>
      </c>
      <c r="MRH92" s="250" t="s">
        <v>169</v>
      </c>
      <c r="MRI92" s="250" t="s">
        <v>169</v>
      </c>
      <c r="MRJ92" s="250" t="s">
        <v>169</v>
      </c>
      <c r="MRK92" s="250" t="s">
        <v>169</v>
      </c>
      <c r="MRL92" s="250" t="s">
        <v>169</v>
      </c>
      <c r="MRM92" s="250" t="s">
        <v>169</v>
      </c>
      <c r="MRN92" s="250" t="s">
        <v>169</v>
      </c>
      <c r="MRO92" s="250" t="s">
        <v>169</v>
      </c>
      <c r="MRP92" s="250" t="s">
        <v>169</v>
      </c>
      <c r="MRQ92" s="250" t="s">
        <v>169</v>
      </c>
      <c r="MRR92" s="250" t="s">
        <v>169</v>
      </c>
      <c r="MRS92" s="250" t="s">
        <v>169</v>
      </c>
      <c r="MRT92" s="250" t="s">
        <v>169</v>
      </c>
      <c r="MRU92" s="250" t="s">
        <v>169</v>
      </c>
      <c r="MRV92" s="250" t="s">
        <v>169</v>
      </c>
      <c r="MRW92" s="250" t="s">
        <v>169</v>
      </c>
      <c r="MRX92" s="250" t="s">
        <v>169</v>
      </c>
      <c r="MRY92" s="250" t="s">
        <v>169</v>
      </c>
      <c r="MRZ92" s="250" t="s">
        <v>169</v>
      </c>
      <c r="MSA92" s="250" t="s">
        <v>169</v>
      </c>
      <c r="MSB92" s="250" t="s">
        <v>169</v>
      </c>
      <c r="MSC92" s="250" t="s">
        <v>169</v>
      </c>
      <c r="MSD92" s="250" t="s">
        <v>169</v>
      </c>
      <c r="MSE92" s="250" t="s">
        <v>169</v>
      </c>
      <c r="MSF92" s="250" t="s">
        <v>169</v>
      </c>
      <c r="MSG92" s="250" t="s">
        <v>169</v>
      </c>
      <c r="MSH92" s="250" t="s">
        <v>169</v>
      </c>
      <c r="MSI92" s="250" t="s">
        <v>169</v>
      </c>
      <c r="MSJ92" s="250" t="s">
        <v>169</v>
      </c>
      <c r="MSK92" s="250" t="s">
        <v>169</v>
      </c>
      <c r="MSL92" s="250" t="s">
        <v>169</v>
      </c>
      <c r="MSM92" s="250" t="s">
        <v>169</v>
      </c>
      <c r="MSN92" s="250" t="s">
        <v>169</v>
      </c>
      <c r="MSO92" s="250" t="s">
        <v>169</v>
      </c>
      <c r="MSP92" s="250" t="s">
        <v>169</v>
      </c>
      <c r="MSQ92" s="250" t="s">
        <v>169</v>
      </c>
      <c r="MSR92" s="250" t="s">
        <v>169</v>
      </c>
      <c r="MSS92" s="250" t="s">
        <v>169</v>
      </c>
      <c r="MST92" s="250" t="s">
        <v>169</v>
      </c>
      <c r="MSU92" s="250" t="s">
        <v>169</v>
      </c>
      <c r="MSV92" s="250" t="s">
        <v>169</v>
      </c>
      <c r="MSW92" s="250" t="s">
        <v>169</v>
      </c>
      <c r="MSX92" s="250" t="s">
        <v>169</v>
      </c>
      <c r="MSY92" s="250" t="s">
        <v>169</v>
      </c>
      <c r="MSZ92" s="250" t="s">
        <v>169</v>
      </c>
      <c r="MTA92" s="250" t="s">
        <v>169</v>
      </c>
      <c r="MTB92" s="250" t="s">
        <v>169</v>
      </c>
      <c r="MTC92" s="250" t="s">
        <v>169</v>
      </c>
      <c r="MTD92" s="250" t="s">
        <v>169</v>
      </c>
      <c r="MTE92" s="250" t="s">
        <v>169</v>
      </c>
      <c r="MTF92" s="250" t="s">
        <v>169</v>
      </c>
      <c r="MTG92" s="250" t="s">
        <v>169</v>
      </c>
      <c r="MTH92" s="250" t="s">
        <v>169</v>
      </c>
      <c r="MTI92" s="250" t="s">
        <v>169</v>
      </c>
      <c r="MTJ92" s="250" t="s">
        <v>169</v>
      </c>
      <c r="MTK92" s="250" t="s">
        <v>169</v>
      </c>
      <c r="MTL92" s="250" t="s">
        <v>169</v>
      </c>
      <c r="MTM92" s="250" t="s">
        <v>169</v>
      </c>
      <c r="MTN92" s="250" t="s">
        <v>169</v>
      </c>
      <c r="MTO92" s="250" t="s">
        <v>169</v>
      </c>
      <c r="MTP92" s="250" t="s">
        <v>169</v>
      </c>
      <c r="MTQ92" s="250" t="s">
        <v>169</v>
      </c>
      <c r="MTR92" s="250" t="s">
        <v>169</v>
      </c>
      <c r="MTS92" s="250" t="s">
        <v>169</v>
      </c>
      <c r="MTT92" s="250" t="s">
        <v>169</v>
      </c>
      <c r="MTU92" s="250" t="s">
        <v>169</v>
      </c>
      <c r="MTV92" s="250" t="s">
        <v>169</v>
      </c>
      <c r="MTW92" s="250" t="s">
        <v>169</v>
      </c>
      <c r="MTX92" s="250" t="s">
        <v>169</v>
      </c>
      <c r="MTY92" s="250" t="s">
        <v>169</v>
      </c>
      <c r="MTZ92" s="250" t="s">
        <v>169</v>
      </c>
      <c r="MUA92" s="250" t="s">
        <v>169</v>
      </c>
      <c r="MUB92" s="250" t="s">
        <v>169</v>
      </c>
      <c r="MUC92" s="250" t="s">
        <v>169</v>
      </c>
      <c r="MUD92" s="250" t="s">
        <v>169</v>
      </c>
      <c r="MUE92" s="250" t="s">
        <v>169</v>
      </c>
      <c r="MUF92" s="250" t="s">
        <v>169</v>
      </c>
      <c r="MUG92" s="250" t="s">
        <v>169</v>
      </c>
      <c r="MUH92" s="250" t="s">
        <v>169</v>
      </c>
      <c r="MUI92" s="250" t="s">
        <v>169</v>
      </c>
      <c r="MUJ92" s="250" t="s">
        <v>169</v>
      </c>
      <c r="MUK92" s="250" t="s">
        <v>169</v>
      </c>
      <c r="MUL92" s="250" t="s">
        <v>169</v>
      </c>
      <c r="MUM92" s="250" t="s">
        <v>169</v>
      </c>
      <c r="MUN92" s="250" t="s">
        <v>169</v>
      </c>
      <c r="MUO92" s="250" t="s">
        <v>169</v>
      </c>
      <c r="MUP92" s="250" t="s">
        <v>169</v>
      </c>
      <c r="MUQ92" s="250" t="s">
        <v>169</v>
      </c>
      <c r="MUR92" s="250" t="s">
        <v>169</v>
      </c>
      <c r="MUS92" s="250" t="s">
        <v>169</v>
      </c>
      <c r="MUT92" s="250" t="s">
        <v>169</v>
      </c>
      <c r="MUU92" s="250" t="s">
        <v>169</v>
      </c>
      <c r="MUV92" s="250" t="s">
        <v>169</v>
      </c>
      <c r="MUW92" s="250" t="s">
        <v>169</v>
      </c>
      <c r="MUX92" s="250" t="s">
        <v>169</v>
      </c>
      <c r="MUY92" s="250" t="s">
        <v>169</v>
      </c>
      <c r="MUZ92" s="250" t="s">
        <v>169</v>
      </c>
      <c r="MVA92" s="250" t="s">
        <v>169</v>
      </c>
      <c r="MVB92" s="250" t="s">
        <v>169</v>
      </c>
      <c r="MVC92" s="250" t="s">
        <v>169</v>
      </c>
      <c r="MVD92" s="250" t="s">
        <v>169</v>
      </c>
      <c r="MVE92" s="250" t="s">
        <v>169</v>
      </c>
      <c r="MVF92" s="250" t="s">
        <v>169</v>
      </c>
      <c r="MVG92" s="250" t="s">
        <v>169</v>
      </c>
      <c r="MVH92" s="250" t="s">
        <v>169</v>
      </c>
      <c r="MVI92" s="250" t="s">
        <v>169</v>
      </c>
      <c r="MVJ92" s="250" t="s">
        <v>169</v>
      </c>
      <c r="MVK92" s="250" t="s">
        <v>169</v>
      </c>
      <c r="MVL92" s="250" t="s">
        <v>169</v>
      </c>
      <c r="MVM92" s="250" t="s">
        <v>169</v>
      </c>
      <c r="MVN92" s="250" t="s">
        <v>169</v>
      </c>
      <c r="MVO92" s="250" t="s">
        <v>169</v>
      </c>
      <c r="MVP92" s="250" t="s">
        <v>169</v>
      </c>
      <c r="MVQ92" s="250" t="s">
        <v>169</v>
      </c>
      <c r="MVR92" s="250" t="s">
        <v>169</v>
      </c>
      <c r="MVS92" s="250" t="s">
        <v>169</v>
      </c>
      <c r="MVT92" s="250" t="s">
        <v>169</v>
      </c>
      <c r="MVU92" s="250" t="s">
        <v>169</v>
      </c>
      <c r="MVV92" s="250" t="s">
        <v>169</v>
      </c>
      <c r="MVW92" s="250" t="s">
        <v>169</v>
      </c>
      <c r="MVX92" s="250" t="s">
        <v>169</v>
      </c>
      <c r="MVY92" s="250" t="s">
        <v>169</v>
      </c>
      <c r="MVZ92" s="250" t="s">
        <v>169</v>
      </c>
      <c r="MWA92" s="250" t="s">
        <v>169</v>
      </c>
      <c r="MWB92" s="250" t="s">
        <v>169</v>
      </c>
      <c r="MWC92" s="250" t="s">
        <v>169</v>
      </c>
      <c r="MWD92" s="250" t="s">
        <v>169</v>
      </c>
      <c r="MWE92" s="250" t="s">
        <v>169</v>
      </c>
      <c r="MWF92" s="250" t="s">
        <v>169</v>
      </c>
      <c r="MWG92" s="250" t="s">
        <v>169</v>
      </c>
      <c r="MWH92" s="250" t="s">
        <v>169</v>
      </c>
      <c r="MWI92" s="250" t="s">
        <v>169</v>
      </c>
      <c r="MWJ92" s="250" t="s">
        <v>169</v>
      </c>
      <c r="MWK92" s="250" t="s">
        <v>169</v>
      </c>
      <c r="MWL92" s="250" t="s">
        <v>169</v>
      </c>
      <c r="MWM92" s="250" t="s">
        <v>169</v>
      </c>
      <c r="MWN92" s="250" t="s">
        <v>169</v>
      </c>
      <c r="MWO92" s="250" t="s">
        <v>169</v>
      </c>
      <c r="MWP92" s="250" t="s">
        <v>169</v>
      </c>
      <c r="MWQ92" s="250" t="s">
        <v>169</v>
      </c>
      <c r="MWR92" s="250" t="s">
        <v>169</v>
      </c>
      <c r="MWS92" s="250" t="s">
        <v>169</v>
      </c>
      <c r="MWT92" s="250" t="s">
        <v>169</v>
      </c>
      <c r="MWU92" s="250" t="s">
        <v>169</v>
      </c>
      <c r="MWV92" s="250" t="s">
        <v>169</v>
      </c>
      <c r="MWW92" s="250" t="s">
        <v>169</v>
      </c>
      <c r="MWX92" s="250" t="s">
        <v>169</v>
      </c>
      <c r="MWY92" s="250" t="s">
        <v>169</v>
      </c>
      <c r="MWZ92" s="250" t="s">
        <v>169</v>
      </c>
      <c r="MXA92" s="250" t="s">
        <v>169</v>
      </c>
      <c r="MXB92" s="250" t="s">
        <v>169</v>
      </c>
      <c r="MXC92" s="250" t="s">
        <v>169</v>
      </c>
      <c r="MXD92" s="250" t="s">
        <v>169</v>
      </c>
      <c r="MXE92" s="250" t="s">
        <v>169</v>
      </c>
      <c r="MXF92" s="250" t="s">
        <v>169</v>
      </c>
      <c r="MXG92" s="250" t="s">
        <v>169</v>
      </c>
      <c r="MXH92" s="250" t="s">
        <v>169</v>
      </c>
      <c r="MXI92" s="250" t="s">
        <v>169</v>
      </c>
      <c r="MXJ92" s="250" t="s">
        <v>169</v>
      </c>
      <c r="MXK92" s="250" t="s">
        <v>169</v>
      </c>
      <c r="MXL92" s="250" t="s">
        <v>169</v>
      </c>
      <c r="MXM92" s="250" t="s">
        <v>169</v>
      </c>
      <c r="MXN92" s="250" t="s">
        <v>169</v>
      </c>
      <c r="MXO92" s="250" t="s">
        <v>169</v>
      </c>
      <c r="MXP92" s="250" t="s">
        <v>169</v>
      </c>
      <c r="MXQ92" s="250" t="s">
        <v>169</v>
      </c>
      <c r="MXR92" s="250" t="s">
        <v>169</v>
      </c>
      <c r="MXS92" s="250" t="s">
        <v>169</v>
      </c>
      <c r="MXT92" s="250" t="s">
        <v>169</v>
      </c>
      <c r="MXU92" s="250" t="s">
        <v>169</v>
      </c>
      <c r="MXV92" s="250" t="s">
        <v>169</v>
      </c>
      <c r="MXW92" s="250" t="s">
        <v>169</v>
      </c>
      <c r="MXX92" s="250" t="s">
        <v>169</v>
      </c>
      <c r="MXY92" s="250" t="s">
        <v>169</v>
      </c>
      <c r="MXZ92" s="250" t="s">
        <v>169</v>
      </c>
      <c r="MYA92" s="250" t="s">
        <v>169</v>
      </c>
      <c r="MYB92" s="250" t="s">
        <v>169</v>
      </c>
      <c r="MYC92" s="250" t="s">
        <v>169</v>
      </c>
      <c r="MYD92" s="250" t="s">
        <v>169</v>
      </c>
      <c r="MYE92" s="250" t="s">
        <v>169</v>
      </c>
      <c r="MYF92" s="250" t="s">
        <v>169</v>
      </c>
      <c r="MYG92" s="250" t="s">
        <v>169</v>
      </c>
      <c r="MYH92" s="250" t="s">
        <v>169</v>
      </c>
      <c r="MYI92" s="250" t="s">
        <v>169</v>
      </c>
      <c r="MYJ92" s="250" t="s">
        <v>169</v>
      </c>
      <c r="MYK92" s="250" t="s">
        <v>169</v>
      </c>
      <c r="MYL92" s="250" t="s">
        <v>169</v>
      </c>
      <c r="MYM92" s="250" t="s">
        <v>169</v>
      </c>
      <c r="MYN92" s="250" t="s">
        <v>169</v>
      </c>
      <c r="MYO92" s="250" t="s">
        <v>169</v>
      </c>
      <c r="MYP92" s="250" t="s">
        <v>169</v>
      </c>
      <c r="MYQ92" s="250" t="s">
        <v>169</v>
      </c>
      <c r="MYR92" s="250" t="s">
        <v>169</v>
      </c>
      <c r="MYS92" s="250" t="s">
        <v>169</v>
      </c>
      <c r="MYT92" s="250" t="s">
        <v>169</v>
      </c>
      <c r="MYU92" s="250" t="s">
        <v>169</v>
      </c>
      <c r="MYV92" s="250" t="s">
        <v>169</v>
      </c>
      <c r="MYW92" s="250" t="s">
        <v>169</v>
      </c>
      <c r="MYX92" s="250" t="s">
        <v>169</v>
      </c>
      <c r="MYY92" s="250" t="s">
        <v>169</v>
      </c>
      <c r="MYZ92" s="250" t="s">
        <v>169</v>
      </c>
      <c r="MZA92" s="250" t="s">
        <v>169</v>
      </c>
      <c r="MZB92" s="250" t="s">
        <v>169</v>
      </c>
      <c r="MZC92" s="250" t="s">
        <v>169</v>
      </c>
      <c r="MZD92" s="250" t="s">
        <v>169</v>
      </c>
      <c r="MZE92" s="250" t="s">
        <v>169</v>
      </c>
      <c r="MZF92" s="250" t="s">
        <v>169</v>
      </c>
      <c r="MZG92" s="250" t="s">
        <v>169</v>
      </c>
      <c r="MZH92" s="250" t="s">
        <v>169</v>
      </c>
      <c r="MZI92" s="250" t="s">
        <v>169</v>
      </c>
      <c r="MZJ92" s="250" t="s">
        <v>169</v>
      </c>
      <c r="MZK92" s="250" t="s">
        <v>169</v>
      </c>
      <c r="MZL92" s="250" t="s">
        <v>169</v>
      </c>
      <c r="MZM92" s="250" t="s">
        <v>169</v>
      </c>
      <c r="MZN92" s="250" t="s">
        <v>169</v>
      </c>
      <c r="MZO92" s="250" t="s">
        <v>169</v>
      </c>
      <c r="MZP92" s="250" t="s">
        <v>169</v>
      </c>
      <c r="MZQ92" s="250" t="s">
        <v>169</v>
      </c>
      <c r="MZR92" s="250" t="s">
        <v>169</v>
      </c>
      <c r="MZS92" s="250" t="s">
        <v>169</v>
      </c>
      <c r="MZT92" s="250" t="s">
        <v>169</v>
      </c>
      <c r="MZU92" s="250" t="s">
        <v>169</v>
      </c>
      <c r="MZV92" s="250" t="s">
        <v>169</v>
      </c>
      <c r="MZW92" s="250" t="s">
        <v>169</v>
      </c>
      <c r="MZX92" s="250" t="s">
        <v>169</v>
      </c>
      <c r="MZY92" s="250" t="s">
        <v>169</v>
      </c>
      <c r="MZZ92" s="250" t="s">
        <v>169</v>
      </c>
      <c r="NAA92" s="250" t="s">
        <v>169</v>
      </c>
      <c r="NAB92" s="250" t="s">
        <v>169</v>
      </c>
      <c r="NAC92" s="250" t="s">
        <v>169</v>
      </c>
      <c r="NAD92" s="250" t="s">
        <v>169</v>
      </c>
      <c r="NAE92" s="250" t="s">
        <v>169</v>
      </c>
      <c r="NAF92" s="250" t="s">
        <v>169</v>
      </c>
      <c r="NAG92" s="250" t="s">
        <v>169</v>
      </c>
      <c r="NAH92" s="250" t="s">
        <v>169</v>
      </c>
      <c r="NAI92" s="250" t="s">
        <v>169</v>
      </c>
      <c r="NAJ92" s="250" t="s">
        <v>169</v>
      </c>
      <c r="NAK92" s="250" t="s">
        <v>169</v>
      </c>
      <c r="NAL92" s="250" t="s">
        <v>169</v>
      </c>
      <c r="NAM92" s="250" t="s">
        <v>169</v>
      </c>
      <c r="NAN92" s="250" t="s">
        <v>169</v>
      </c>
      <c r="NAO92" s="250" t="s">
        <v>169</v>
      </c>
      <c r="NAP92" s="250" t="s">
        <v>169</v>
      </c>
      <c r="NAQ92" s="250" t="s">
        <v>169</v>
      </c>
      <c r="NAR92" s="250" t="s">
        <v>169</v>
      </c>
      <c r="NAS92" s="250" t="s">
        <v>169</v>
      </c>
      <c r="NAT92" s="250" t="s">
        <v>169</v>
      </c>
      <c r="NAU92" s="250" t="s">
        <v>169</v>
      </c>
      <c r="NAV92" s="250" t="s">
        <v>169</v>
      </c>
      <c r="NAW92" s="250" t="s">
        <v>169</v>
      </c>
      <c r="NAX92" s="250" t="s">
        <v>169</v>
      </c>
      <c r="NAY92" s="250" t="s">
        <v>169</v>
      </c>
      <c r="NAZ92" s="250" t="s">
        <v>169</v>
      </c>
      <c r="NBA92" s="250" t="s">
        <v>169</v>
      </c>
      <c r="NBB92" s="250" t="s">
        <v>169</v>
      </c>
      <c r="NBC92" s="250" t="s">
        <v>169</v>
      </c>
      <c r="NBD92" s="250" t="s">
        <v>169</v>
      </c>
      <c r="NBE92" s="250" t="s">
        <v>169</v>
      </c>
      <c r="NBF92" s="250" t="s">
        <v>169</v>
      </c>
      <c r="NBG92" s="250" t="s">
        <v>169</v>
      </c>
      <c r="NBH92" s="250" t="s">
        <v>169</v>
      </c>
      <c r="NBI92" s="250" t="s">
        <v>169</v>
      </c>
      <c r="NBJ92" s="250" t="s">
        <v>169</v>
      </c>
      <c r="NBK92" s="250" t="s">
        <v>169</v>
      </c>
      <c r="NBL92" s="250" t="s">
        <v>169</v>
      </c>
      <c r="NBM92" s="250" t="s">
        <v>169</v>
      </c>
      <c r="NBN92" s="250" t="s">
        <v>169</v>
      </c>
      <c r="NBO92" s="250" t="s">
        <v>169</v>
      </c>
      <c r="NBP92" s="250" t="s">
        <v>169</v>
      </c>
      <c r="NBQ92" s="250" t="s">
        <v>169</v>
      </c>
      <c r="NBR92" s="250" t="s">
        <v>169</v>
      </c>
      <c r="NBS92" s="250" t="s">
        <v>169</v>
      </c>
      <c r="NBT92" s="250" t="s">
        <v>169</v>
      </c>
      <c r="NBU92" s="250" t="s">
        <v>169</v>
      </c>
      <c r="NBV92" s="250" t="s">
        <v>169</v>
      </c>
      <c r="NBW92" s="250" t="s">
        <v>169</v>
      </c>
      <c r="NBX92" s="250" t="s">
        <v>169</v>
      </c>
      <c r="NBY92" s="250" t="s">
        <v>169</v>
      </c>
      <c r="NBZ92" s="250" t="s">
        <v>169</v>
      </c>
      <c r="NCA92" s="250" t="s">
        <v>169</v>
      </c>
      <c r="NCB92" s="250" t="s">
        <v>169</v>
      </c>
      <c r="NCC92" s="250" t="s">
        <v>169</v>
      </c>
      <c r="NCD92" s="250" t="s">
        <v>169</v>
      </c>
      <c r="NCE92" s="250" t="s">
        <v>169</v>
      </c>
      <c r="NCF92" s="250" t="s">
        <v>169</v>
      </c>
      <c r="NCG92" s="250" t="s">
        <v>169</v>
      </c>
      <c r="NCH92" s="250" t="s">
        <v>169</v>
      </c>
      <c r="NCI92" s="250" t="s">
        <v>169</v>
      </c>
      <c r="NCJ92" s="250" t="s">
        <v>169</v>
      </c>
      <c r="NCK92" s="250" t="s">
        <v>169</v>
      </c>
      <c r="NCL92" s="250" t="s">
        <v>169</v>
      </c>
      <c r="NCM92" s="250" t="s">
        <v>169</v>
      </c>
      <c r="NCN92" s="250" t="s">
        <v>169</v>
      </c>
      <c r="NCO92" s="250" t="s">
        <v>169</v>
      </c>
      <c r="NCP92" s="250" t="s">
        <v>169</v>
      </c>
      <c r="NCQ92" s="250" t="s">
        <v>169</v>
      </c>
      <c r="NCR92" s="250" t="s">
        <v>169</v>
      </c>
      <c r="NCS92" s="250" t="s">
        <v>169</v>
      </c>
      <c r="NCT92" s="250" t="s">
        <v>169</v>
      </c>
      <c r="NCU92" s="250" t="s">
        <v>169</v>
      </c>
      <c r="NCV92" s="250" t="s">
        <v>169</v>
      </c>
      <c r="NCW92" s="250" t="s">
        <v>169</v>
      </c>
      <c r="NCX92" s="250" t="s">
        <v>169</v>
      </c>
      <c r="NCY92" s="250" t="s">
        <v>169</v>
      </c>
      <c r="NCZ92" s="250" t="s">
        <v>169</v>
      </c>
      <c r="NDA92" s="250" t="s">
        <v>169</v>
      </c>
      <c r="NDB92" s="250" t="s">
        <v>169</v>
      </c>
      <c r="NDC92" s="250" t="s">
        <v>169</v>
      </c>
      <c r="NDD92" s="250" t="s">
        <v>169</v>
      </c>
      <c r="NDE92" s="250" t="s">
        <v>169</v>
      </c>
      <c r="NDF92" s="250" t="s">
        <v>169</v>
      </c>
      <c r="NDG92" s="250" t="s">
        <v>169</v>
      </c>
      <c r="NDH92" s="250" t="s">
        <v>169</v>
      </c>
      <c r="NDI92" s="250" t="s">
        <v>169</v>
      </c>
      <c r="NDJ92" s="250" t="s">
        <v>169</v>
      </c>
      <c r="NDK92" s="250" t="s">
        <v>169</v>
      </c>
      <c r="NDL92" s="250" t="s">
        <v>169</v>
      </c>
      <c r="NDM92" s="250" t="s">
        <v>169</v>
      </c>
      <c r="NDN92" s="250" t="s">
        <v>169</v>
      </c>
      <c r="NDO92" s="250" t="s">
        <v>169</v>
      </c>
      <c r="NDP92" s="250" t="s">
        <v>169</v>
      </c>
      <c r="NDQ92" s="250" t="s">
        <v>169</v>
      </c>
      <c r="NDR92" s="250" t="s">
        <v>169</v>
      </c>
      <c r="NDS92" s="250" t="s">
        <v>169</v>
      </c>
      <c r="NDT92" s="250" t="s">
        <v>169</v>
      </c>
      <c r="NDU92" s="250" t="s">
        <v>169</v>
      </c>
      <c r="NDV92" s="250" t="s">
        <v>169</v>
      </c>
      <c r="NDW92" s="250" t="s">
        <v>169</v>
      </c>
      <c r="NDX92" s="250" t="s">
        <v>169</v>
      </c>
      <c r="NDY92" s="250" t="s">
        <v>169</v>
      </c>
      <c r="NDZ92" s="250" t="s">
        <v>169</v>
      </c>
      <c r="NEA92" s="250" t="s">
        <v>169</v>
      </c>
      <c r="NEB92" s="250" t="s">
        <v>169</v>
      </c>
      <c r="NEC92" s="250" t="s">
        <v>169</v>
      </c>
      <c r="NED92" s="250" t="s">
        <v>169</v>
      </c>
      <c r="NEE92" s="250" t="s">
        <v>169</v>
      </c>
      <c r="NEF92" s="250" t="s">
        <v>169</v>
      </c>
      <c r="NEG92" s="250" t="s">
        <v>169</v>
      </c>
      <c r="NEH92" s="250" t="s">
        <v>169</v>
      </c>
      <c r="NEI92" s="250" t="s">
        <v>169</v>
      </c>
      <c r="NEJ92" s="250" t="s">
        <v>169</v>
      </c>
      <c r="NEK92" s="250" t="s">
        <v>169</v>
      </c>
      <c r="NEL92" s="250" t="s">
        <v>169</v>
      </c>
      <c r="NEM92" s="250" t="s">
        <v>169</v>
      </c>
      <c r="NEN92" s="250" t="s">
        <v>169</v>
      </c>
      <c r="NEO92" s="250" t="s">
        <v>169</v>
      </c>
      <c r="NEP92" s="250" t="s">
        <v>169</v>
      </c>
      <c r="NEQ92" s="250" t="s">
        <v>169</v>
      </c>
      <c r="NER92" s="250" t="s">
        <v>169</v>
      </c>
      <c r="NES92" s="250" t="s">
        <v>169</v>
      </c>
      <c r="NET92" s="250" t="s">
        <v>169</v>
      </c>
      <c r="NEU92" s="250" t="s">
        <v>169</v>
      </c>
      <c r="NEV92" s="250" t="s">
        <v>169</v>
      </c>
      <c r="NEW92" s="250" t="s">
        <v>169</v>
      </c>
      <c r="NEX92" s="250" t="s">
        <v>169</v>
      </c>
      <c r="NEY92" s="250" t="s">
        <v>169</v>
      </c>
      <c r="NEZ92" s="250" t="s">
        <v>169</v>
      </c>
      <c r="NFA92" s="250" t="s">
        <v>169</v>
      </c>
      <c r="NFB92" s="250" t="s">
        <v>169</v>
      </c>
      <c r="NFC92" s="250" t="s">
        <v>169</v>
      </c>
      <c r="NFD92" s="250" t="s">
        <v>169</v>
      </c>
      <c r="NFE92" s="250" t="s">
        <v>169</v>
      </c>
      <c r="NFF92" s="250" t="s">
        <v>169</v>
      </c>
      <c r="NFG92" s="250" t="s">
        <v>169</v>
      </c>
      <c r="NFH92" s="250" t="s">
        <v>169</v>
      </c>
      <c r="NFI92" s="250" t="s">
        <v>169</v>
      </c>
      <c r="NFJ92" s="250" t="s">
        <v>169</v>
      </c>
      <c r="NFK92" s="250" t="s">
        <v>169</v>
      </c>
      <c r="NFL92" s="250" t="s">
        <v>169</v>
      </c>
      <c r="NFM92" s="250" t="s">
        <v>169</v>
      </c>
      <c r="NFN92" s="250" t="s">
        <v>169</v>
      </c>
      <c r="NFO92" s="250" t="s">
        <v>169</v>
      </c>
      <c r="NFP92" s="250" t="s">
        <v>169</v>
      </c>
      <c r="NFQ92" s="250" t="s">
        <v>169</v>
      </c>
      <c r="NFR92" s="250" t="s">
        <v>169</v>
      </c>
      <c r="NFS92" s="250" t="s">
        <v>169</v>
      </c>
      <c r="NFT92" s="250" t="s">
        <v>169</v>
      </c>
      <c r="NFU92" s="250" t="s">
        <v>169</v>
      </c>
      <c r="NFV92" s="250" t="s">
        <v>169</v>
      </c>
      <c r="NFW92" s="250" t="s">
        <v>169</v>
      </c>
      <c r="NFX92" s="250" t="s">
        <v>169</v>
      </c>
      <c r="NFY92" s="250" t="s">
        <v>169</v>
      </c>
      <c r="NFZ92" s="250" t="s">
        <v>169</v>
      </c>
      <c r="NGA92" s="250" t="s">
        <v>169</v>
      </c>
      <c r="NGB92" s="250" t="s">
        <v>169</v>
      </c>
      <c r="NGC92" s="250" t="s">
        <v>169</v>
      </c>
      <c r="NGD92" s="250" t="s">
        <v>169</v>
      </c>
      <c r="NGE92" s="250" t="s">
        <v>169</v>
      </c>
      <c r="NGF92" s="250" t="s">
        <v>169</v>
      </c>
      <c r="NGG92" s="250" t="s">
        <v>169</v>
      </c>
      <c r="NGH92" s="250" t="s">
        <v>169</v>
      </c>
      <c r="NGI92" s="250" t="s">
        <v>169</v>
      </c>
      <c r="NGJ92" s="250" t="s">
        <v>169</v>
      </c>
      <c r="NGK92" s="250" t="s">
        <v>169</v>
      </c>
      <c r="NGL92" s="250" t="s">
        <v>169</v>
      </c>
      <c r="NGM92" s="250" t="s">
        <v>169</v>
      </c>
      <c r="NGN92" s="250" t="s">
        <v>169</v>
      </c>
      <c r="NGO92" s="250" t="s">
        <v>169</v>
      </c>
      <c r="NGP92" s="250" t="s">
        <v>169</v>
      </c>
      <c r="NGQ92" s="250" t="s">
        <v>169</v>
      </c>
      <c r="NGR92" s="250" t="s">
        <v>169</v>
      </c>
      <c r="NGS92" s="250" t="s">
        <v>169</v>
      </c>
      <c r="NGT92" s="250" t="s">
        <v>169</v>
      </c>
      <c r="NGU92" s="250" t="s">
        <v>169</v>
      </c>
      <c r="NGV92" s="250" t="s">
        <v>169</v>
      </c>
      <c r="NGW92" s="250" t="s">
        <v>169</v>
      </c>
      <c r="NGX92" s="250" t="s">
        <v>169</v>
      </c>
      <c r="NGY92" s="250" t="s">
        <v>169</v>
      </c>
      <c r="NGZ92" s="250" t="s">
        <v>169</v>
      </c>
      <c r="NHA92" s="250" t="s">
        <v>169</v>
      </c>
      <c r="NHB92" s="250" t="s">
        <v>169</v>
      </c>
      <c r="NHC92" s="250" t="s">
        <v>169</v>
      </c>
      <c r="NHD92" s="250" t="s">
        <v>169</v>
      </c>
      <c r="NHE92" s="250" t="s">
        <v>169</v>
      </c>
      <c r="NHF92" s="250" t="s">
        <v>169</v>
      </c>
      <c r="NHG92" s="250" t="s">
        <v>169</v>
      </c>
      <c r="NHH92" s="250" t="s">
        <v>169</v>
      </c>
      <c r="NHI92" s="250" t="s">
        <v>169</v>
      </c>
      <c r="NHJ92" s="250" t="s">
        <v>169</v>
      </c>
      <c r="NHK92" s="250" t="s">
        <v>169</v>
      </c>
      <c r="NHL92" s="250" t="s">
        <v>169</v>
      </c>
      <c r="NHM92" s="250" t="s">
        <v>169</v>
      </c>
      <c r="NHN92" s="250" t="s">
        <v>169</v>
      </c>
      <c r="NHO92" s="250" t="s">
        <v>169</v>
      </c>
      <c r="NHP92" s="250" t="s">
        <v>169</v>
      </c>
      <c r="NHQ92" s="250" t="s">
        <v>169</v>
      </c>
      <c r="NHR92" s="250" t="s">
        <v>169</v>
      </c>
      <c r="NHS92" s="250" t="s">
        <v>169</v>
      </c>
      <c r="NHT92" s="250" t="s">
        <v>169</v>
      </c>
      <c r="NHU92" s="250" t="s">
        <v>169</v>
      </c>
      <c r="NHV92" s="250" t="s">
        <v>169</v>
      </c>
      <c r="NHW92" s="250" t="s">
        <v>169</v>
      </c>
      <c r="NHX92" s="250" t="s">
        <v>169</v>
      </c>
      <c r="NHY92" s="250" t="s">
        <v>169</v>
      </c>
      <c r="NHZ92" s="250" t="s">
        <v>169</v>
      </c>
      <c r="NIA92" s="250" t="s">
        <v>169</v>
      </c>
      <c r="NIB92" s="250" t="s">
        <v>169</v>
      </c>
      <c r="NIC92" s="250" t="s">
        <v>169</v>
      </c>
      <c r="NID92" s="250" t="s">
        <v>169</v>
      </c>
      <c r="NIE92" s="250" t="s">
        <v>169</v>
      </c>
      <c r="NIF92" s="250" t="s">
        <v>169</v>
      </c>
      <c r="NIG92" s="250" t="s">
        <v>169</v>
      </c>
      <c r="NIH92" s="250" t="s">
        <v>169</v>
      </c>
      <c r="NII92" s="250" t="s">
        <v>169</v>
      </c>
      <c r="NIJ92" s="250" t="s">
        <v>169</v>
      </c>
      <c r="NIK92" s="250" t="s">
        <v>169</v>
      </c>
      <c r="NIL92" s="250" t="s">
        <v>169</v>
      </c>
      <c r="NIM92" s="250" t="s">
        <v>169</v>
      </c>
      <c r="NIN92" s="250" t="s">
        <v>169</v>
      </c>
      <c r="NIO92" s="250" t="s">
        <v>169</v>
      </c>
      <c r="NIP92" s="250" t="s">
        <v>169</v>
      </c>
      <c r="NIQ92" s="250" t="s">
        <v>169</v>
      </c>
      <c r="NIR92" s="250" t="s">
        <v>169</v>
      </c>
      <c r="NIS92" s="250" t="s">
        <v>169</v>
      </c>
      <c r="NIT92" s="250" t="s">
        <v>169</v>
      </c>
      <c r="NIU92" s="250" t="s">
        <v>169</v>
      </c>
      <c r="NIV92" s="250" t="s">
        <v>169</v>
      </c>
      <c r="NIW92" s="250" t="s">
        <v>169</v>
      </c>
      <c r="NIX92" s="250" t="s">
        <v>169</v>
      </c>
      <c r="NIY92" s="250" t="s">
        <v>169</v>
      </c>
      <c r="NIZ92" s="250" t="s">
        <v>169</v>
      </c>
      <c r="NJA92" s="250" t="s">
        <v>169</v>
      </c>
      <c r="NJB92" s="250" t="s">
        <v>169</v>
      </c>
      <c r="NJC92" s="250" t="s">
        <v>169</v>
      </c>
      <c r="NJD92" s="250" t="s">
        <v>169</v>
      </c>
      <c r="NJE92" s="250" t="s">
        <v>169</v>
      </c>
      <c r="NJF92" s="250" t="s">
        <v>169</v>
      </c>
      <c r="NJG92" s="250" t="s">
        <v>169</v>
      </c>
      <c r="NJH92" s="250" t="s">
        <v>169</v>
      </c>
      <c r="NJI92" s="250" t="s">
        <v>169</v>
      </c>
      <c r="NJJ92" s="250" t="s">
        <v>169</v>
      </c>
      <c r="NJK92" s="250" t="s">
        <v>169</v>
      </c>
      <c r="NJL92" s="250" t="s">
        <v>169</v>
      </c>
      <c r="NJM92" s="250" t="s">
        <v>169</v>
      </c>
      <c r="NJN92" s="250" t="s">
        <v>169</v>
      </c>
      <c r="NJO92" s="250" t="s">
        <v>169</v>
      </c>
      <c r="NJP92" s="250" t="s">
        <v>169</v>
      </c>
      <c r="NJQ92" s="250" t="s">
        <v>169</v>
      </c>
      <c r="NJR92" s="250" t="s">
        <v>169</v>
      </c>
      <c r="NJS92" s="250" t="s">
        <v>169</v>
      </c>
      <c r="NJT92" s="250" t="s">
        <v>169</v>
      </c>
      <c r="NJU92" s="250" t="s">
        <v>169</v>
      </c>
      <c r="NJV92" s="250" t="s">
        <v>169</v>
      </c>
      <c r="NJW92" s="250" t="s">
        <v>169</v>
      </c>
      <c r="NJX92" s="250" t="s">
        <v>169</v>
      </c>
      <c r="NJY92" s="250" t="s">
        <v>169</v>
      </c>
      <c r="NJZ92" s="250" t="s">
        <v>169</v>
      </c>
      <c r="NKA92" s="250" t="s">
        <v>169</v>
      </c>
      <c r="NKB92" s="250" t="s">
        <v>169</v>
      </c>
      <c r="NKC92" s="250" t="s">
        <v>169</v>
      </c>
      <c r="NKD92" s="250" t="s">
        <v>169</v>
      </c>
      <c r="NKE92" s="250" t="s">
        <v>169</v>
      </c>
      <c r="NKF92" s="250" t="s">
        <v>169</v>
      </c>
      <c r="NKG92" s="250" t="s">
        <v>169</v>
      </c>
      <c r="NKH92" s="250" t="s">
        <v>169</v>
      </c>
      <c r="NKI92" s="250" t="s">
        <v>169</v>
      </c>
      <c r="NKJ92" s="250" t="s">
        <v>169</v>
      </c>
      <c r="NKK92" s="250" t="s">
        <v>169</v>
      </c>
      <c r="NKL92" s="250" t="s">
        <v>169</v>
      </c>
      <c r="NKM92" s="250" t="s">
        <v>169</v>
      </c>
      <c r="NKN92" s="250" t="s">
        <v>169</v>
      </c>
      <c r="NKO92" s="250" t="s">
        <v>169</v>
      </c>
      <c r="NKP92" s="250" t="s">
        <v>169</v>
      </c>
      <c r="NKQ92" s="250" t="s">
        <v>169</v>
      </c>
      <c r="NKR92" s="250" t="s">
        <v>169</v>
      </c>
      <c r="NKS92" s="250" t="s">
        <v>169</v>
      </c>
      <c r="NKT92" s="250" t="s">
        <v>169</v>
      </c>
      <c r="NKU92" s="250" t="s">
        <v>169</v>
      </c>
      <c r="NKV92" s="250" t="s">
        <v>169</v>
      </c>
      <c r="NKW92" s="250" t="s">
        <v>169</v>
      </c>
      <c r="NKX92" s="250" t="s">
        <v>169</v>
      </c>
      <c r="NKY92" s="250" t="s">
        <v>169</v>
      </c>
      <c r="NKZ92" s="250" t="s">
        <v>169</v>
      </c>
      <c r="NLA92" s="250" t="s">
        <v>169</v>
      </c>
      <c r="NLB92" s="250" t="s">
        <v>169</v>
      </c>
      <c r="NLC92" s="250" t="s">
        <v>169</v>
      </c>
      <c r="NLD92" s="250" t="s">
        <v>169</v>
      </c>
      <c r="NLE92" s="250" t="s">
        <v>169</v>
      </c>
      <c r="NLF92" s="250" t="s">
        <v>169</v>
      </c>
      <c r="NLG92" s="250" t="s">
        <v>169</v>
      </c>
      <c r="NLH92" s="250" t="s">
        <v>169</v>
      </c>
      <c r="NLI92" s="250" t="s">
        <v>169</v>
      </c>
      <c r="NLJ92" s="250" t="s">
        <v>169</v>
      </c>
      <c r="NLK92" s="250" t="s">
        <v>169</v>
      </c>
      <c r="NLL92" s="250" t="s">
        <v>169</v>
      </c>
      <c r="NLM92" s="250" t="s">
        <v>169</v>
      </c>
      <c r="NLN92" s="250" t="s">
        <v>169</v>
      </c>
      <c r="NLO92" s="250" t="s">
        <v>169</v>
      </c>
      <c r="NLP92" s="250" t="s">
        <v>169</v>
      </c>
      <c r="NLQ92" s="250" t="s">
        <v>169</v>
      </c>
      <c r="NLR92" s="250" t="s">
        <v>169</v>
      </c>
      <c r="NLS92" s="250" t="s">
        <v>169</v>
      </c>
      <c r="NLT92" s="250" t="s">
        <v>169</v>
      </c>
      <c r="NLU92" s="250" t="s">
        <v>169</v>
      </c>
      <c r="NLV92" s="250" t="s">
        <v>169</v>
      </c>
      <c r="NLW92" s="250" t="s">
        <v>169</v>
      </c>
      <c r="NLX92" s="250" t="s">
        <v>169</v>
      </c>
      <c r="NLY92" s="250" t="s">
        <v>169</v>
      </c>
      <c r="NLZ92" s="250" t="s">
        <v>169</v>
      </c>
      <c r="NMA92" s="250" t="s">
        <v>169</v>
      </c>
      <c r="NMB92" s="250" t="s">
        <v>169</v>
      </c>
      <c r="NMC92" s="250" t="s">
        <v>169</v>
      </c>
      <c r="NMD92" s="250" t="s">
        <v>169</v>
      </c>
      <c r="NME92" s="250" t="s">
        <v>169</v>
      </c>
      <c r="NMF92" s="250" t="s">
        <v>169</v>
      </c>
      <c r="NMG92" s="250" t="s">
        <v>169</v>
      </c>
      <c r="NMH92" s="250" t="s">
        <v>169</v>
      </c>
      <c r="NMI92" s="250" t="s">
        <v>169</v>
      </c>
      <c r="NMJ92" s="250" t="s">
        <v>169</v>
      </c>
      <c r="NMK92" s="250" t="s">
        <v>169</v>
      </c>
      <c r="NML92" s="250" t="s">
        <v>169</v>
      </c>
      <c r="NMM92" s="250" t="s">
        <v>169</v>
      </c>
      <c r="NMN92" s="250" t="s">
        <v>169</v>
      </c>
      <c r="NMO92" s="250" t="s">
        <v>169</v>
      </c>
      <c r="NMP92" s="250" t="s">
        <v>169</v>
      </c>
      <c r="NMQ92" s="250" t="s">
        <v>169</v>
      </c>
      <c r="NMR92" s="250" t="s">
        <v>169</v>
      </c>
      <c r="NMS92" s="250" t="s">
        <v>169</v>
      </c>
      <c r="NMT92" s="250" t="s">
        <v>169</v>
      </c>
      <c r="NMU92" s="250" t="s">
        <v>169</v>
      </c>
      <c r="NMV92" s="250" t="s">
        <v>169</v>
      </c>
      <c r="NMW92" s="250" t="s">
        <v>169</v>
      </c>
      <c r="NMX92" s="250" t="s">
        <v>169</v>
      </c>
      <c r="NMY92" s="250" t="s">
        <v>169</v>
      </c>
      <c r="NMZ92" s="250" t="s">
        <v>169</v>
      </c>
      <c r="NNA92" s="250" t="s">
        <v>169</v>
      </c>
      <c r="NNB92" s="250" t="s">
        <v>169</v>
      </c>
      <c r="NNC92" s="250" t="s">
        <v>169</v>
      </c>
      <c r="NND92" s="250" t="s">
        <v>169</v>
      </c>
      <c r="NNE92" s="250" t="s">
        <v>169</v>
      </c>
      <c r="NNF92" s="250" t="s">
        <v>169</v>
      </c>
      <c r="NNG92" s="250" t="s">
        <v>169</v>
      </c>
      <c r="NNH92" s="250" t="s">
        <v>169</v>
      </c>
      <c r="NNI92" s="250" t="s">
        <v>169</v>
      </c>
      <c r="NNJ92" s="250" t="s">
        <v>169</v>
      </c>
      <c r="NNK92" s="250" t="s">
        <v>169</v>
      </c>
      <c r="NNL92" s="250" t="s">
        <v>169</v>
      </c>
      <c r="NNM92" s="250" t="s">
        <v>169</v>
      </c>
      <c r="NNN92" s="250" t="s">
        <v>169</v>
      </c>
      <c r="NNO92" s="250" t="s">
        <v>169</v>
      </c>
      <c r="NNP92" s="250" t="s">
        <v>169</v>
      </c>
      <c r="NNQ92" s="250" t="s">
        <v>169</v>
      </c>
      <c r="NNR92" s="250" t="s">
        <v>169</v>
      </c>
      <c r="NNS92" s="250" t="s">
        <v>169</v>
      </c>
      <c r="NNT92" s="250" t="s">
        <v>169</v>
      </c>
      <c r="NNU92" s="250" t="s">
        <v>169</v>
      </c>
      <c r="NNV92" s="250" t="s">
        <v>169</v>
      </c>
      <c r="NNW92" s="250" t="s">
        <v>169</v>
      </c>
      <c r="NNX92" s="250" t="s">
        <v>169</v>
      </c>
      <c r="NNY92" s="250" t="s">
        <v>169</v>
      </c>
      <c r="NNZ92" s="250" t="s">
        <v>169</v>
      </c>
      <c r="NOA92" s="250" t="s">
        <v>169</v>
      </c>
      <c r="NOB92" s="250" t="s">
        <v>169</v>
      </c>
      <c r="NOC92" s="250" t="s">
        <v>169</v>
      </c>
      <c r="NOD92" s="250" t="s">
        <v>169</v>
      </c>
      <c r="NOE92" s="250" t="s">
        <v>169</v>
      </c>
      <c r="NOF92" s="250" t="s">
        <v>169</v>
      </c>
      <c r="NOG92" s="250" t="s">
        <v>169</v>
      </c>
      <c r="NOH92" s="250" t="s">
        <v>169</v>
      </c>
      <c r="NOI92" s="250" t="s">
        <v>169</v>
      </c>
      <c r="NOJ92" s="250" t="s">
        <v>169</v>
      </c>
      <c r="NOK92" s="250" t="s">
        <v>169</v>
      </c>
      <c r="NOL92" s="250" t="s">
        <v>169</v>
      </c>
      <c r="NOM92" s="250" t="s">
        <v>169</v>
      </c>
      <c r="NON92" s="250" t="s">
        <v>169</v>
      </c>
      <c r="NOO92" s="250" t="s">
        <v>169</v>
      </c>
      <c r="NOP92" s="250" t="s">
        <v>169</v>
      </c>
      <c r="NOQ92" s="250" t="s">
        <v>169</v>
      </c>
      <c r="NOR92" s="250" t="s">
        <v>169</v>
      </c>
      <c r="NOS92" s="250" t="s">
        <v>169</v>
      </c>
      <c r="NOT92" s="250" t="s">
        <v>169</v>
      </c>
      <c r="NOU92" s="250" t="s">
        <v>169</v>
      </c>
      <c r="NOV92" s="250" t="s">
        <v>169</v>
      </c>
      <c r="NOW92" s="250" t="s">
        <v>169</v>
      </c>
      <c r="NOX92" s="250" t="s">
        <v>169</v>
      </c>
      <c r="NOY92" s="250" t="s">
        <v>169</v>
      </c>
      <c r="NOZ92" s="250" t="s">
        <v>169</v>
      </c>
      <c r="NPA92" s="250" t="s">
        <v>169</v>
      </c>
      <c r="NPB92" s="250" t="s">
        <v>169</v>
      </c>
      <c r="NPC92" s="250" t="s">
        <v>169</v>
      </c>
      <c r="NPD92" s="250" t="s">
        <v>169</v>
      </c>
      <c r="NPE92" s="250" t="s">
        <v>169</v>
      </c>
      <c r="NPF92" s="250" t="s">
        <v>169</v>
      </c>
      <c r="NPG92" s="250" t="s">
        <v>169</v>
      </c>
      <c r="NPH92" s="250" t="s">
        <v>169</v>
      </c>
      <c r="NPI92" s="250" t="s">
        <v>169</v>
      </c>
      <c r="NPJ92" s="250" t="s">
        <v>169</v>
      </c>
      <c r="NPK92" s="250" t="s">
        <v>169</v>
      </c>
      <c r="NPL92" s="250" t="s">
        <v>169</v>
      </c>
      <c r="NPM92" s="250" t="s">
        <v>169</v>
      </c>
      <c r="NPN92" s="250" t="s">
        <v>169</v>
      </c>
      <c r="NPO92" s="250" t="s">
        <v>169</v>
      </c>
      <c r="NPP92" s="250" t="s">
        <v>169</v>
      </c>
      <c r="NPQ92" s="250" t="s">
        <v>169</v>
      </c>
      <c r="NPR92" s="250" t="s">
        <v>169</v>
      </c>
      <c r="NPS92" s="250" t="s">
        <v>169</v>
      </c>
      <c r="NPT92" s="250" t="s">
        <v>169</v>
      </c>
      <c r="NPU92" s="250" t="s">
        <v>169</v>
      </c>
      <c r="NPV92" s="250" t="s">
        <v>169</v>
      </c>
      <c r="NPW92" s="250" t="s">
        <v>169</v>
      </c>
      <c r="NPX92" s="250" t="s">
        <v>169</v>
      </c>
      <c r="NPY92" s="250" t="s">
        <v>169</v>
      </c>
      <c r="NPZ92" s="250" t="s">
        <v>169</v>
      </c>
      <c r="NQA92" s="250" t="s">
        <v>169</v>
      </c>
      <c r="NQB92" s="250" t="s">
        <v>169</v>
      </c>
      <c r="NQC92" s="250" t="s">
        <v>169</v>
      </c>
      <c r="NQD92" s="250" t="s">
        <v>169</v>
      </c>
      <c r="NQE92" s="250" t="s">
        <v>169</v>
      </c>
      <c r="NQF92" s="250" t="s">
        <v>169</v>
      </c>
      <c r="NQG92" s="250" t="s">
        <v>169</v>
      </c>
      <c r="NQH92" s="250" t="s">
        <v>169</v>
      </c>
      <c r="NQI92" s="250" t="s">
        <v>169</v>
      </c>
      <c r="NQJ92" s="250" t="s">
        <v>169</v>
      </c>
      <c r="NQK92" s="250" t="s">
        <v>169</v>
      </c>
      <c r="NQL92" s="250" t="s">
        <v>169</v>
      </c>
      <c r="NQM92" s="250" t="s">
        <v>169</v>
      </c>
      <c r="NQN92" s="250" t="s">
        <v>169</v>
      </c>
      <c r="NQO92" s="250" t="s">
        <v>169</v>
      </c>
      <c r="NQP92" s="250" t="s">
        <v>169</v>
      </c>
      <c r="NQQ92" s="250" t="s">
        <v>169</v>
      </c>
      <c r="NQR92" s="250" t="s">
        <v>169</v>
      </c>
      <c r="NQS92" s="250" t="s">
        <v>169</v>
      </c>
      <c r="NQT92" s="250" t="s">
        <v>169</v>
      </c>
      <c r="NQU92" s="250" t="s">
        <v>169</v>
      </c>
      <c r="NQV92" s="250" t="s">
        <v>169</v>
      </c>
      <c r="NQW92" s="250" t="s">
        <v>169</v>
      </c>
      <c r="NQX92" s="250" t="s">
        <v>169</v>
      </c>
      <c r="NQY92" s="250" t="s">
        <v>169</v>
      </c>
      <c r="NQZ92" s="250" t="s">
        <v>169</v>
      </c>
      <c r="NRA92" s="250" t="s">
        <v>169</v>
      </c>
      <c r="NRB92" s="250" t="s">
        <v>169</v>
      </c>
      <c r="NRC92" s="250" t="s">
        <v>169</v>
      </c>
      <c r="NRD92" s="250" t="s">
        <v>169</v>
      </c>
      <c r="NRE92" s="250" t="s">
        <v>169</v>
      </c>
      <c r="NRF92" s="250" t="s">
        <v>169</v>
      </c>
      <c r="NRG92" s="250" t="s">
        <v>169</v>
      </c>
      <c r="NRH92" s="250" t="s">
        <v>169</v>
      </c>
      <c r="NRI92" s="250" t="s">
        <v>169</v>
      </c>
      <c r="NRJ92" s="250" t="s">
        <v>169</v>
      </c>
      <c r="NRK92" s="250" t="s">
        <v>169</v>
      </c>
      <c r="NRL92" s="250" t="s">
        <v>169</v>
      </c>
      <c r="NRM92" s="250" t="s">
        <v>169</v>
      </c>
      <c r="NRN92" s="250" t="s">
        <v>169</v>
      </c>
      <c r="NRO92" s="250" t="s">
        <v>169</v>
      </c>
      <c r="NRP92" s="250" t="s">
        <v>169</v>
      </c>
      <c r="NRQ92" s="250" t="s">
        <v>169</v>
      </c>
      <c r="NRR92" s="250" t="s">
        <v>169</v>
      </c>
      <c r="NRS92" s="250" t="s">
        <v>169</v>
      </c>
      <c r="NRT92" s="250" t="s">
        <v>169</v>
      </c>
      <c r="NRU92" s="250" t="s">
        <v>169</v>
      </c>
      <c r="NRV92" s="250" t="s">
        <v>169</v>
      </c>
      <c r="NRW92" s="250" t="s">
        <v>169</v>
      </c>
      <c r="NRX92" s="250" t="s">
        <v>169</v>
      </c>
      <c r="NRY92" s="250" t="s">
        <v>169</v>
      </c>
      <c r="NRZ92" s="250" t="s">
        <v>169</v>
      </c>
      <c r="NSA92" s="250" t="s">
        <v>169</v>
      </c>
      <c r="NSB92" s="250" t="s">
        <v>169</v>
      </c>
      <c r="NSC92" s="250" t="s">
        <v>169</v>
      </c>
      <c r="NSD92" s="250" t="s">
        <v>169</v>
      </c>
      <c r="NSE92" s="250" t="s">
        <v>169</v>
      </c>
      <c r="NSF92" s="250" t="s">
        <v>169</v>
      </c>
      <c r="NSG92" s="250" t="s">
        <v>169</v>
      </c>
      <c r="NSH92" s="250" t="s">
        <v>169</v>
      </c>
      <c r="NSI92" s="250" t="s">
        <v>169</v>
      </c>
      <c r="NSJ92" s="250" t="s">
        <v>169</v>
      </c>
      <c r="NSK92" s="250" t="s">
        <v>169</v>
      </c>
      <c r="NSL92" s="250" t="s">
        <v>169</v>
      </c>
      <c r="NSM92" s="250" t="s">
        <v>169</v>
      </c>
      <c r="NSN92" s="250" t="s">
        <v>169</v>
      </c>
      <c r="NSO92" s="250" t="s">
        <v>169</v>
      </c>
      <c r="NSP92" s="250" t="s">
        <v>169</v>
      </c>
      <c r="NSQ92" s="250" t="s">
        <v>169</v>
      </c>
      <c r="NSR92" s="250" t="s">
        <v>169</v>
      </c>
      <c r="NSS92" s="250" t="s">
        <v>169</v>
      </c>
      <c r="NST92" s="250" t="s">
        <v>169</v>
      </c>
      <c r="NSU92" s="250" t="s">
        <v>169</v>
      </c>
      <c r="NSV92" s="250" t="s">
        <v>169</v>
      </c>
      <c r="NSW92" s="250" t="s">
        <v>169</v>
      </c>
      <c r="NSX92" s="250" t="s">
        <v>169</v>
      </c>
      <c r="NSY92" s="250" t="s">
        <v>169</v>
      </c>
      <c r="NSZ92" s="250" t="s">
        <v>169</v>
      </c>
      <c r="NTA92" s="250" t="s">
        <v>169</v>
      </c>
      <c r="NTB92" s="250" t="s">
        <v>169</v>
      </c>
      <c r="NTC92" s="250" t="s">
        <v>169</v>
      </c>
      <c r="NTD92" s="250" t="s">
        <v>169</v>
      </c>
      <c r="NTE92" s="250" t="s">
        <v>169</v>
      </c>
      <c r="NTF92" s="250" t="s">
        <v>169</v>
      </c>
      <c r="NTG92" s="250" t="s">
        <v>169</v>
      </c>
      <c r="NTH92" s="250" t="s">
        <v>169</v>
      </c>
      <c r="NTI92" s="250" t="s">
        <v>169</v>
      </c>
      <c r="NTJ92" s="250" t="s">
        <v>169</v>
      </c>
      <c r="NTK92" s="250" t="s">
        <v>169</v>
      </c>
      <c r="NTL92" s="250" t="s">
        <v>169</v>
      </c>
      <c r="NTM92" s="250" t="s">
        <v>169</v>
      </c>
      <c r="NTN92" s="250" t="s">
        <v>169</v>
      </c>
      <c r="NTO92" s="250" t="s">
        <v>169</v>
      </c>
      <c r="NTP92" s="250" t="s">
        <v>169</v>
      </c>
      <c r="NTQ92" s="250" t="s">
        <v>169</v>
      </c>
      <c r="NTR92" s="250" t="s">
        <v>169</v>
      </c>
      <c r="NTS92" s="250" t="s">
        <v>169</v>
      </c>
      <c r="NTT92" s="250" t="s">
        <v>169</v>
      </c>
      <c r="NTU92" s="250" t="s">
        <v>169</v>
      </c>
      <c r="NTV92" s="250" t="s">
        <v>169</v>
      </c>
      <c r="NTW92" s="250" t="s">
        <v>169</v>
      </c>
      <c r="NTX92" s="250" t="s">
        <v>169</v>
      </c>
      <c r="NTY92" s="250" t="s">
        <v>169</v>
      </c>
      <c r="NTZ92" s="250" t="s">
        <v>169</v>
      </c>
      <c r="NUA92" s="250" t="s">
        <v>169</v>
      </c>
      <c r="NUB92" s="250" t="s">
        <v>169</v>
      </c>
      <c r="NUC92" s="250" t="s">
        <v>169</v>
      </c>
      <c r="NUD92" s="250" t="s">
        <v>169</v>
      </c>
      <c r="NUE92" s="250" t="s">
        <v>169</v>
      </c>
      <c r="NUF92" s="250" t="s">
        <v>169</v>
      </c>
      <c r="NUG92" s="250" t="s">
        <v>169</v>
      </c>
      <c r="NUH92" s="250" t="s">
        <v>169</v>
      </c>
      <c r="NUI92" s="250" t="s">
        <v>169</v>
      </c>
      <c r="NUJ92" s="250" t="s">
        <v>169</v>
      </c>
      <c r="NUK92" s="250" t="s">
        <v>169</v>
      </c>
      <c r="NUL92" s="250" t="s">
        <v>169</v>
      </c>
      <c r="NUM92" s="250" t="s">
        <v>169</v>
      </c>
      <c r="NUN92" s="250" t="s">
        <v>169</v>
      </c>
      <c r="NUO92" s="250" t="s">
        <v>169</v>
      </c>
      <c r="NUP92" s="250" t="s">
        <v>169</v>
      </c>
      <c r="NUQ92" s="250" t="s">
        <v>169</v>
      </c>
      <c r="NUR92" s="250" t="s">
        <v>169</v>
      </c>
      <c r="NUS92" s="250" t="s">
        <v>169</v>
      </c>
      <c r="NUT92" s="250" t="s">
        <v>169</v>
      </c>
      <c r="NUU92" s="250" t="s">
        <v>169</v>
      </c>
      <c r="NUV92" s="250" t="s">
        <v>169</v>
      </c>
      <c r="NUW92" s="250" t="s">
        <v>169</v>
      </c>
      <c r="NUX92" s="250" t="s">
        <v>169</v>
      </c>
      <c r="NUY92" s="250" t="s">
        <v>169</v>
      </c>
      <c r="NUZ92" s="250" t="s">
        <v>169</v>
      </c>
      <c r="NVA92" s="250" t="s">
        <v>169</v>
      </c>
      <c r="NVB92" s="250" t="s">
        <v>169</v>
      </c>
      <c r="NVC92" s="250" t="s">
        <v>169</v>
      </c>
      <c r="NVD92" s="250" t="s">
        <v>169</v>
      </c>
      <c r="NVE92" s="250" t="s">
        <v>169</v>
      </c>
      <c r="NVF92" s="250" t="s">
        <v>169</v>
      </c>
      <c r="NVG92" s="250" t="s">
        <v>169</v>
      </c>
      <c r="NVH92" s="250" t="s">
        <v>169</v>
      </c>
      <c r="NVI92" s="250" t="s">
        <v>169</v>
      </c>
      <c r="NVJ92" s="250" t="s">
        <v>169</v>
      </c>
      <c r="NVK92" s="250" t="s">
        <v>169</v>
      </c>
      <c r="NVL92" s="250" t="s">
        <v>169</v>
      </c>
      <c r="NVM92" s="250" t="s">
        <v>169</v>
      </c>
      <c r="NVN92" s="250" t="s">
        <v>169</v>
      </c>
      <c r="NVO92" s="250" t="s">
        <v>169</v>
      </c>
      <c r="NVP92" s="250" t="s">
        <v>169</v>
      </c>
      <c r="NVQ92" s="250" t="s">
        <v>169</v>
      </c>
      <c r="NVR92" s="250" t="s">
        <v>169</v>
      </c>
      <c r="NVS92" s="250" t="s">
        <v>169</v>
      </c>
      <c r="NVT92" s="250" t="s">
        <v>169</v>
      </c>
      <c r="NVU92" s="250" t="s">
        <v>169</v>
      </c>
      <c r="NVV92" s="250" t="s">
        <v>169</v>
      </c>
      <c r="NVW92" s="250" t="s">
        <v>169</v>
      </c>
      <c r="NVX92" s="250" t="s">
        <v>169</v>
      </c>
      <c r="NVY92" s="250" t="s">
        <v>169</v>
      </c>
      <c r="NVZ92" s="250" t="s">
        <v>169</v>
      </c>
      <c r="NWA92" s="250" t="s">
        <v>169</v>
      </c>
      <c r="NWB92" s="250" t="s">
        <v>169</v>
      </c>
      <c r="NWC92" s="250" t="s">
        <v>169</v>
      </c>
      <c r="NWD92" s="250" t="s">
        <v>169</v>
      </c>
      <c r="NWE92" s="250" t="s">
        <v>169</v>
      </c>
      <c r="NWF92" s="250" t="s">
        <v>169</v>
      </c>
      <c r="NWG92" s="250" t="s">
        <v>169</v>
      </c>
      <c r="NWH92" s="250" t="s">
        <v>169</v>
      </c>
      <c r="NWI92" s="250" t="s">
        <v>169</v>
      </c>
      <c r="NWJ92" s="250" t="s">
        <v>169</v>
      </c>
      <c r="NWK92" s="250" t="s">
        <v>169</v>
      </c>
      <c r="NWL92" s="250" t="s">
        <v>169</v>
      </c>
      <c r="NWM92" s="250" t="s">
        <v>169</v>
      </c>
      <c r="NWN92" s="250" t="s">
        <v>169</v>
      </c>
      <c r="NWO92" s="250" t="s">
        <v>169</v>
      </c>
      <c r="NWP92" s="250" t="s">
        <v>169</v>
      </c>
      <c r="NWQ92" s="250" t="s">
        <v>169</v>
      </c>
      <c r="NWR92" s="250" t="s">
        <v>169</v>
      </c>
      <c r="NWS92" s="250" t="s">
        <v>169</v>
      </c>
      <c r="NWT92" s="250" t="s">
        <v>169</v>
      </c>
      <c r="NWU92" s="250" t="s">
        <v>169</v>
      </c>
      <c r="NWV92" s="250" t="s">
        <v>169</v>
      </c>
      <c r="NWW92" s="250" t="s">
        <v>169</v>
      </c>
      <c r="NWX92" s="250" t="s">
        <v>169</v>
      </c>
      <c r="NWY92" s="250" t="s">
        <v>169</v>
      </c>
      <c r="NWZ92" s="250" t="s">
        <v>169</v>
      </c>
      <c r="NXA92" s="250" t="s">
        <v>169</v>
      </c>
      <c r="NXB92" s="250" t="s">
        <v>169</v>
      </c>
      <c r="NXC92" s="250" t="s">
        <v>169</v>
      </c>
      <c r="NXD92" s="250" t="s">
        <v>169</v>
      </c>
      <c r="NXE92" s="250" t="s">
        <v>169</v>
      </c>
      <c r="NXF92" s="250" t="s">
        <v>169</v>
      </c>
      <c r="NXG92" s="250" t="s">
        <v>169</v>
      </c>
      <c r="NXH92" s="250" t="s">
        <v>169</v>
      </c>
      <c r="NXI92" s="250" t="s">
        <v>169</v>
      </c>
      <c r="NXJ92" s="250" t="s">
        <v>169</v>
      </c>
      <c r="NXK92" s="250" t="s">
        <v>169</v>
      </c>
      <c r="NXL92" s="250" t="s">
        <v>169</v>
      </c>
      <c r="NXM92" s="250" t="s">
        <v>169</v>
      </c>
      <c r="NXN92" s="250" t="s">
        <v>169</v>
      </c>
      <c r="NXO92" s="250" t="s">
        <v>169</v>
      </c>
      <c r="NXP92" s="250" t="s">
        <v>169</v>
      </c>
      <c r="NXQ92" s="250" t="s">
        <v>169</v>
      </c>
      <c r="NXR92" s="250" t="s">
        <v>169</v>
      </c>
      <c r="NXS92" s="250" t="s">
        <v>169</v>
      </c>
      <c r="NXT92" s="250" t="s">
        <v>169</v>
      </c>
      <c r="NXU92" s="250" t="s">
        <v>169</v>
      </c>
      <c r="NXV92" s="250" t="s">
        <v>169</v>
      </c>
      <c r="NXW92" s="250" t="s">
        <v>169</v>
      </c>
      <c r="NXX92" s="250" t="s">
        <v>169</v>
      </c>
      <c r="NXY92" s="250" t="s">
        <v>169</v>
      </c>
      <c r="NXZ92" s="250" t="s">
        <v>169</v>
      </c>
      <c r="NYA92" s="250" t="s">
        <v>169</v>
      </c>
      <c r="NYB92" s="250" t="s">
        <v>169</v>
      </c>
      <c r="NYC92" s="250" t="s">
        <v>169</v>
      </c>
      <c r="NYD92" s="250" t="s">
        <v>169</v>
      </c>
      <c r="NYE92" s="250" t="s">
        <v>169</v>
      </c>
      <c r="NYF92" s="250" t="s">
        <v>169</v>
      </c>
      <c r="NYG92" s="250" t="s">
        <v>169</v>
      </c>
      <c r="NYH92" s="250" t="s">
        <v>169</v>
      </c>
      <c r="NYI92" s="250" t="s">
        <v>169</v>
      </c>
      <c r="NYJ92" s="250" t="s">
        <v>169</v>
      </c>
      <c r="NYK92" s="250" t="s">
        <v>169</v>
      </c>
      <c r="NYL92" s="250" t="s">
        <v>169</v>
      </c>
      <c r="NYM92" s="250" t="s">
        <v>169</v>
      </c>
      <c r="NYN92" s="250" t="s">
        <v>169</v>
      </c>
      <c r="NYO92" s="250" t="s">
        <v>169</v>
      </c>
      <c r="NYP92" s="250" t="s">
        <v>169</v>
      </c>
      <c r="NYQ92" s="250" t="s">
        <v>169</v>
      </c>
      <c r="NYR92" s="250" t="s">
        <v>169</v>
      </c>
      <c r="NYS92" s="250" t="s">
        <v>169</v>
      </c>
      <c r="NYT92" s="250" t="s">
        <v>169</v>
      </c>
      <c r="NYU92" s="250" t="s">
        <v>169</v>
      </c>
      <c r="NYV92" s="250" t="s">
        <v>169</v>
      </c>
      <c r="NYW92" s="250" t="s">
        <v>169</v>
      </c>
      <c r="NYX92" s="250" t="s">
        <v>169</v>
      </c>
      <c r="NYY92" s="250" t="s">
        <v>169</v>
      </c>
      <c r="NYZ92" s="250" t="s">
        <v>169</v>
      </c>
      <c r="NZA92" s="250" t="s">
        <v>169</v>
      </c>
      <c r="NZB92" s="250" t="s">
        <v>169</v>
      </c>
      <c r="NZC92" s="250" t="s">
        <v>169</v>
      </c>
      <c r="NZD92" s="250" t="s">
        <v>169</v>
      </c>
      <c r="NZE92" s="250" t="s">
        <v>169</v>
      </c>
      <c r="NZF92" s="250" t="s">
        <v>169</v>
      </c>
      <c r="NZG92" s="250" t="s">
        <v>169</v>
      </c>
      <c r="NZH92" s="250" t="s">
        <v>169</v>
      </c>
      <c r="NZI92" s="250" t="s">
        <v>169</v>
      </c>
      <c r="NZJ92" s="250" t="s">
        <v>169</v>
      </c>
      <c r="NZK92" s="250" t="s">
        <v>169</v>
      </c>
      <c r="NZL92" s="250" t="s">
        <v>169</v>
      </c>
      <c r="NZM92" s="250" t="s">
        <v>169</v>
      </c>
      <c r="NZN92" s="250" t="s">
        <v>169</v>
      </c>
      <c r="NZO92" s="250" t="s">
        <v>169</v>
      </c>
      <c r="NZP92" s="250" t="s">
        <v>169</v>
      </c>
      <c r="NZQ92" s="250" t="s">
        <v>169</v>
      </c>
      <c r="NZR92" s="250" t="s">
        <v>169</v>
      </c>
      <c r="NZS92" s="250" t="s">
        <v>169</v>
      </c>
      <c r="NZT92" s="250" t="s">
        <v>169</v>
      </c>
      <c r="NZU92" s="250" t="s">
        <v>169</v>
      </c>
      <c r="NZV92" s="250" t="s">
        <v>169</v>
      </c>
      <c r="NZW92" s="250" t="s">
        <v>169</v>
      </c>
      <c r="NZX92" s="250" t="s">
        <v>169</v>
      </c>
      <c r="NZY92" s="250" t="s">
        <v>169</v>
      </c>
      <c r="NZZ92" s="250" t="s">
        <v>169</v>
      </c>
      <c r="OAA92" s="250" t="s">
        <v>169</v>
      </c>
      <c r="OAB92" s="250" t="s">
        <v>169</v>
      </c>
      <c r="OAC92" s="250" t="s">
        <v>169</v>
      </c>
      <c r="OAD92" s="250" t="s">
        <v>169</v>
      </c>
      <c r="OAE92" s="250" t="s">
        <v>169</v>
      </c>
      <c r="OAF92" s="250" t="s">
        <v>169</v>
      </c>
      <c r="OAG92" s="250" t="s">
        <v>169</v>
      </c>
      <c r="OAH92" s="250" t="s">
        <v>169</v>
      </c>
      <c r="OAI92" s="250" t="s">
        <v>169</v>
      </c>
      <c r="OAJ92" s="250" t="s">
        <v>169</v>
      </c>
      <c r="OAK92" s="250" t="s">
        <v>169</v>
      </c>
      <c r="OAL92" s="250" t="s">
        <v>169</v>
      </c>
      <c r="OAM92" s="250" t="s">
        <v>169</v>
      </c>
      <c r="OAN92" s="250" t="s">
        <v>169</v>
      </c>
      <c r="OAO92" s="250" t="s">
        <v>169</v>
      </c>
      <c r="OAP92" s="250" t="s">
        <v>169</v>
      </c>
      <c r="OAQ92" s="250" t="s">
        <v>169</v>
      </c>
      <c r="OAR92" s="250" t="s">
        <v>169</v>
      </c>
      <c r="OAS92" s="250" t="s">
        <v>169</v>
      </c>
      <c r="OAT92" s="250" t="s">
        <v>169</v>
      </c>
      <c r="OAU92" s="250" t="s">
        <v>169</v>
      </c>
      <c r="OAV92" s="250" t="s">
        <v>169</v>
      </c>
      <c r="OAW92" s="250" t="s">
        <v>169</v>
      </c>
      <c r="OAX92" s="250" t="s">
        <v>169</v>
      </c>
      <c r="OAY92" s="250" t="s">
        <v>169</v>
      </c>
      <c r="OAZ92" s="250" t="s">
        <v>169</v>
      </c>
      <c r="OBA92" s="250" t="s">
        <v>169</v>
      </c>
      <c r="OBB92" s="250" t="s">
        <v>169</v>
      </c>
      <c r="OBC92" s="250" t="s">
        <v>169</v>
      </c>
      <c r="OBD92" s="250" t="s">
        <v>169</v>
      </c>
      <c r="OBE92" s="250" t="s">
        <v>169</v>
      </c>
      <c r="OBF92" s="250" t="s">
        <v>169</v>
      </c>
      <c r="OBG92" s="250" t="s">
        <v>169</v>
      </c>
      <c r="OBH92" s="250" t="s">
        <v>169</v>
      </c>
      <c r="OBI92" s="250" t="s">
        <v>169</v>
      </c>
      <c r="OBJ92" s="250" t="s">
        <v>169</v>
      </c>
      <c r="OBK92" s="250" t="s">
        <v>169</v>
      </c>
      <c r="OBL92" s="250" t="s">
        <v>169</v>
      </c>
      <c r="OBM92" s="250" t="s">
        <v>169</v>
      </c>
      <c r="OBN92" s="250" t="s">
        <v>169</v>
      </c>
      <c r="OBO92" s="250" t="s">
        <v>169</v>
      </c>
      <c r="OBP92" s="250" t="s">
        <v>169</v>
      </c>
      <c r="OBQ92" s="250" t="s">
        <v>169</v>
      </c>
      <c r="OBR92" s="250" t="s">
        <v>169</v>
      </c>
      <c r="OBS92" s="250" t="s">
        <v>169</v>
      </c>
      <c r="OBT92" s="250" t="s">
        <v>169</v>
      </c>
      <c r="OBU92" s="250" t="s">
        <v>169</v>
      </c>
      <c r="OBV92" s="250" t="s">
        <v>169</v>
      </c>
      <c r="OBW92" s="250" t="s">
        <v>169</v>
      </c>
      <c r="OBX92" s="250" t="s">
        <v>169</v>
      </c>
      <c r="OBY92" s="250" t="s">
        <v>169</v>
      </c>
      <c r="OBZ92" s="250" t="s">
        <v>169</v>
      </c>
      <c r="OCA92" s="250" t="s">
        <v>169</v>
      </c>
      <c r="OCB92" s="250" t="s">
        <v>169</v>
      </c>
      <c r="OCC92" s="250" t="s">
        <v>169</v>
      </c>
      <c r="OCD92" s="250" t="s">
        <v>169</v>
      </c>
      <c r="OCE92" s="250" t="s">
        <v>169</v>
      </c>
      <c r="OCF92" s="250" t="s">
        <v>169</v>
      </c>
      <c r="OCG92" s="250" t="s">
        <v>169</v>
      </c>
      <c r="OCH92" s="250" t="s">
        <v>169</v>
      </c>
      <c r="OCI92" s="250" t="s">
        <v>169</v>
      </c>
      <c r="OCJ92" s="250" t="s">
        <v>169</v>
      </c>
      <c r="OCK92" s="250" t="s">
        <v>169</v>
      </c>
      <c r="OCL92" s="250" t="s">
        <v>169</v>
      </c>
      <c r="OCM92" s="250" t="s">
        <v>169</v>
      </c>
      <c r="OCN92" s="250" t="s">
        <v>169</v>
      </c>
      <c r="OCO92" s="250" t="s">
        <v>169</v>
      </c>
      <c r="OCP92" s="250" t="s">
        <v>169</v>
      </c>
      <c r="OCQ92" s="250" t="s">
        <v>169</v>
      </c>
      <c r="OCR92" s="250" t="s">
        <v>169</v>
      </c>
      <c r="OCS92" s="250" t="s">
        <v>169</v>
      </c>
      <c r="OCT92" s="250" t="s">
        <v>169</v>
      </c>
      <c r="OCU92" s="250" t="s">
        <v>169</v>
      </c>
      <c r="OCV92" s="250" t="s">
        <v>169</v>
      </c>
      <c r="OCW92" s="250" t="s">
        <v>169</v>
      </c>
      <c r="OCX92" s="250" t="s">
        <v>169</v>
      </c>
      <c r="OCY92" s="250" t="s">
        <v>169</v>
      </c>
      <c r="OCZ92" s="250" t="s">
        <v>169</v>
      </c>
      <c r="ODA92" s="250" t="s">
        <v>169</v>
      </c>
      <c r="ODB92" s="250" t="s">
        <v>169</v>
      </c>
      <c r="ODC92" s="250" t="s">
        <v>169</v>
      </c>
      <c r="ODD92" s="250" t="s">
        <v>169</v>
      </c>
      <c r="ODE92" s="250" t="s">
        <v>169</v>
      </c>
      <c r="ODF92" s="250" t="s">
        <v>169</v>
      </c>
      <c r="ODG92" s="250" t="s">
        <v>169</v>
      </c>
      <c r="ODH92" s="250" t="s">
        <v>169</v>
      </c>
      <c r="ODI92" s="250" t="s">
        <v>169</v>
      </c>
      <c r="ODJ92" s="250" t="s">
        <v>169</v>
      </c>
      <c r="ODK92" s="250" t="s">
        <v>169</v>
      </c>
      <c r="ODL92" s="250" t="s">
        <v>169</v>
      </c>
      <c r="ODM92" s="250" t="s">
        <v>169</v>
      </c>
      <c r="ODN92" s="250" t="s">
        <v>169</v>
      </c>
      <c r="ODO92" s="250" t="s">
        <v>169</v>
      </c>
      <c r="ODP92" s="250" t="s">
        <v>169</v>
      </c>
      <c r="ODQ92" s="250" t="s">
        <v>169</v>
      </c>
      <c r="ODR92" s="250" t="s">
        <v>169</v>
      </c>
      <c r="ODS92" s="250" t="s">
        <v>169</v>
      </c>
      <c r="ODT92" s="250" t="s">
        <v>169</v>
      </c>
      <c r="ODU92" s="250" t="s">
        <v>169</v>
      </c>
      <c r="ODV92" s="250" t="s">
        <v>169</v>
      </c>
      <c r="ODW92" s="250" t="s">
        <v>169</v>
      </c>
      <c r="ODX92" s="250" t="s">
        <v>169</v>
      </c>
      <c r="ODY92" s="250" t="s">
        <v>169</v>
      </c>
      <c r="ODZ92" s="250" t="s">
        <v>169</v>
      </c>
      <c r="OEA92" s="250" t="s">
        <v>169</v>
      </c>
      <c r="OEB92" s="250" t="s">
        <v>169</v>
      </c>
      <c r="OEC92" s="250" t="s">
        <v>169</v>
      </c>
      <c r="OED92" s="250" t="s">
        <v>169</v>
      </c>
      <c r="OEE92" s="250" t="s">
        <v>169</v>
      </c>
      <c r="OEF92" s="250" t="s">
        <v>169</v>
      </c>
      <c r="OEG92" s="250" t="s">
        <v>169</v>
      </c>
      <c r="OEH92" s="250" t="s">
        <v>169</v>
      </c>
      <c r="OEI92" s="250" t="s">
        <v>169</v>
      </c>
      <c r="OEJ92" s="250" t="s">
        <v>169</v>
      </c>
      <c r="OEK92" s="250" t="s">
        <v>169</v>
      </c>
      <c r="OEL92" s="250" t="s">
        <v>169</v>
      </c>
      <c r="OEM92" s="250" t="s">
        <v>169</v>
      </c>
      <c r="OEN92" s="250" t="s">
        <v>169</v>
      </c>
      <c r="OEO92" s="250" t="s">
        <v>169</v>
      </c>
      <c r="OEP92" s="250" t="s">
        <v>169</v>
      </c>
      <c r="OEQ92" s="250" t="s">
        <v>169</v>
      </c>
      <c r="OER92" s="250" t="s">
        <v>169</v>
      </c>
      <c r="OES92" s="250" t="s">
        <v>169</v>
      </c>
      <c r="OET92" s="250" t="s">
        <v>169</v>
      </c>
      <c r="OEU92" s="250" t="s">
        <v>169</v>
      </c>
      <c r="OEV92" s="250" t="s">
        <v>169</v>
      </c>
      <c r="OEW92" s="250" t="s">
        <v>169</v>
      </c>
      <c r="OEX92" s="250" t="s">
        <v>169</v>
      </c>
      <c r="OEY92" s="250" t="s">
        <v>169</v>
      </c>
      <c r="OEZ92" s="250" t="s">
        <v>169</v>
      </c>
      <c r="OFA92" s="250" t="s">
        <v>169</v>
      </c>
      <c r="OFB92" s="250" t="s">
        <v>169</v>
      </c>
      <c r="OFC92" s="250" t="s">
        <v>169</v>
      </c>
      <c r="OFD92" s="250" t="s">
        <v>169</v>
      </c>
      <c r="OFE92" s="250" t="s">
        <v>169</v>
      </c>
      <c r="OFF92" s="250" t="s">
        <v>169</v>
      </c>
      <c r="OFG92" s="250" t="s">
        <v>169</v>
      </c>
      <c r="OFH92" s="250" t="s">
        <v>169</v>
      </c>
      <c r="OFI92" s="250" t="s">
        <v>169</v>
      </c>
      <c r="OFJ92" s="250" t="s">
        <v>169</v>
      </c>
      <c r="OFK92" s="250" t="s">
        <v>169</v>
      </c>
      <c r="OFL92" s="250" t="s">
        <v>169</v>
      </c>
      <c r="OFM92" s="250" t="s">
        <v>169</v>
      </c>
      <c r="OFN92" s="250" t="s">
        <v>169</v>
      </c>
      <c r="OFO92" s="250" t="s">
        <v>169</v>
      </c>
      <c r="OFP92" s="250" t="s">
        <v>169</v>
      </c>
      <c r="OFQ92" s="250" t="s">
        <v>169</v>
      </c>
      <c r="OFR92" s="250" t="s">
        <v>169</v>
      </c>
      <c r="OFS92" s="250" t="s">
        <v>169</v>
      </c>
      <c r="OFT92" s="250" t="s">
        <v>169</v>
      </c>
      <c r="OFU92" s="250" t="s">
        <v>169</v>
      </c>
      <c r="OFV92" s="250" t="s">
        <v>169</v>
      </c>
      <c r="OFW92" s="250" t="s">
        <v>169</v>
      </c>
      <c r="OFX92" s="250" t="s">
        <v>169</v>
      </c>
      <c r="OFY92" s="250" t="s">
        <v>169</v>
      </c>
      <c r="OFZ92" s="250" t="s">
        <v>169</v>
      </c>
      <c r="OGA92" s="250" t="s">
        <v>169</v>
      </c>
      <c r="OGB92" s="250" t="s">
        <v>169</v>
      </c>
      <c r="OGC92" s="250" t="s">
        <v>169</v>
      </c>
      <c r="OGD92" s="250" t="s">
        <v>169</v>
      </c>
      <c r="OGE92" s="250" t="s">
        <v>169</v>
      </c>
      <c r="OGF92" s="250" t="s">
        <v>169</v>
      </c>
      <c r="OGG92" s="250" t="s">
        <v>169</v>
      </c>
      <c r="OGH92" s="250" t="s">
        <v>169</v>
      </c>
      <c r="OGI92" s="250" t="s">
        <v>169</v>
      </c>
      <c r="OGJ92" s="250" t="s">
        <v>169</v>
      </c>
      <c r="OGK92" s="250" t="s">
        <v>169</v>
      </c>
      <c r="OGL92" s="250" t="s">
        <v>169</v>
      </c>
      <c r="OGM92" s="250" t="s">
        <v>169</v>
      </c>
      <c r="OGN92" s="250" t="s">
        <v>169</v>
      </c>
      <c r="OGO92" s="250" t="s">
        <v>169</v>
      </c>
      <c r="OGP92" s="250" t="s">
        <v>169</v>
      </c>
      <c r="OGQ92" s="250" t="s">
        <v>169</v>
      </c>
      <c r="OGR92" s="250" t="s">
        <v>169</v>
      </c>
      <c r="OGS92" s="250" t="s">
        <v>169</v>
      </c>
      <c r="OGT92" s="250" t="s">
        <v>169</v>
      </c>
      <c r="OGU92" s="250" t="s">
        <v>169</v>
      </c>
      <c r="OGV92" s="250" t="s">
        <v>169</v>
      </c>
      <c r="OGW92" s="250" t="s">
        <v>169</v>
      </c>
      <c r="OGX92" s="250" t="s">
        <v>169</v>
      </c>
      <c r="OGY92" s="250" t="s">
        <v>169</v>
      </c>
      <c r="OGZ92" s="250" t="s">
        <v>169</v>
      </c>
      <c r="OHA92" s="250" t="s">
        <v>169</v>
      </c>
      <c r="OHB92" s="250" t="s">
        <v>169</v>
      </c>
      <c r="OHC92" s="250" t="s">
        <v>169</v>
      </c>
      <c r="OHD92" s="250" t="s">
        <v>169</v>
      </c>
      <c r="OHE92" s="250" t="s">
        <v>169</v>
      </c>
      <c r="OHF92" s="250" t="s">
        <v>169</v>
      </c>
      <c r="OHG92" s="250" t="s">
        <v>169</v>
      </c>
      <c r="OHH92" s="250" t="s">
        <v>169</v>
      </c>
      <c r="OHI92" s="250" t="s">
        <v>169</v>
      </c>
      <c r="OHJ92" s="250" t="s">
        <v>169</v>
      </c>
      <c r="OHK92" s="250" t="s">
        <v>169</v>
      </c>
      <c r="OHL92" s="250" t="s">
        <v>169</v>
      </c>
      <c r="OHM92" s="250" t="s">
        <v>169</v>
      </c>
      <c r="OHN92" s="250" t="s">
        <v>169</v>
      </c>
      <c r="OHO92" s="250" t="s">
        <v>169</v>
      </c>
      <c r="OHP92" s="250" t="s">
        <v>169</v>
      </c>
      <c r="OHQ92" s="250" t="s">
        <v>169</v>
      </c>
      <c r="OHR92" s="250" t="s">
        <v>169</v>
      </c>
      <c r="OHS92" s="250" t="s">
        <v>169</v>
      </c>
      <c r="OHT92" s="250" t="s">
        <v>169</v>
      </c>
      <c r="OHU92" s="250" t="s">
        <v>169</v>
      </c>
      <c r="OHV92" s="250" t="s">
        <v>169</v>
      </c>
      <c r="OHW92" s="250" t="s">
        <v>169</v>
      </c>
      <c r="OHX92" s="250" t="s">
        <v>169</v>
      </c>
      <c r="OHY92" s="250" t="s">
        <v>169</v>
      </c>
      <c r="OHZ92" s="250" t="s">
        <v>169</v>
      </c>
      <c r="OIA92" s="250" t="s">
        <v>169</v>
      </c>
      <c r="OIB92" s="250" t="s">
        <v>169</v>
      </c>
      <c r="OIC92" s="250" t="s">
        <v>169</v>
      </c>
      <c r="OID92" s="250" t="s">
        <v>169</v>
      </c>
      <c r="OIE92" s="250" t="s">
        <v>169</v>
      </c>
      <c r="OIF92" s="250" t="s">
        <v>169</v>
      </c>
      <c r="OIG92" s="250" t="s">
        <v>169</v>
      </c>
      <c r="OIH92" s="250" t="s">
        <v>169</v>
      </c>
      <c r="OII92" s="250" t="s">
        <v>169</v>
      </c>
      <c r="OIJ92" s="250" t="s">
        <v>169</v>
      </c>
      <c r="OIK92" s="250" t="s">
        <v>169</v>
      </c>
      <c r="OIL92" s="250" t="s">
        <v>169</v>
      </c>
      <c r="OIM92" s="250" t="s">
        <v>169</v>
      </c>
      <c r="OIN92" s="250" t="s">
        <v>169</v>
      </c>
      <c r="OIO92" s="250" t="s">
        <v>169</v>
      </c>
      <c r="OIP92" s="250" t="s">
        <v>169</v>
      </c>
      <c r="OIQ92" s="250" t="s">
        <v>169</v>
      </c>
      <c r="OIR92" s="250" t="s">
        <v>169</v>
      </c>
      <c r="OIS92" s="250" t="s">
        <v>169</v>
      </c>
      <c r="OIT92" s="250" t="s">
        <v>169</v>
      </c>
      <c r="OIU92" s="250" t="s">
        <v>169</v>
      </c>
      <c r="OIV92" s="250" t="s">
        <v>169</v>
      </c>
      <c r="OIW92" s="250" t="s">
        <v>169</v>
      </c>
      <c r="OIX92" s="250" t="s">
        <v>169</v>
      </c>
      <c r="OIY92" s="250" t="s">
        <v>169</v>
      </c>
      <c r="OIZ92" s="250" t="s">
        <v>169</v>
      </c>
      <c r="OJA92" s="250" t="s">
        <v>169</v>
      </c>
      <c r="OJB92" s="250" t="s">
        <v>169</v>
      </c>
      <c r="OJC92" s="250" t="s">
        <v>169</v>
      </c>
      <c r="OJD92" s="250" t="s">
        <v>169</v>
      </c>
      <c r="OJE92" s="250" t="s">
        <v>169</v>
      </c>
      <c r="OJF92" s="250" t="s">
        <v>169</v>
      </c>
      <c r="OJG92" s="250" t="s">
        <v>169</v>
      </c>
      <c r="OJH92" s="250" t="s">
        <v>169</v>
      </c>
      <c r="OJI92" s="250" t="s">
        <v>169</v>
      </c>
      <c r="OJJ92" s="250" t="s">
        <v>169</v>
      </c>
      <c r="OJK92" s="250" t="s">
        <v>169</v>
      </c>
      <c r="OJL92" s="250" t="s">
        <v>169</v>
      </c>
      <c r="OJM92" s="250" t="s">
        <v>169</v>
      </c>
      <c r="OJN92" s="250" t="s">
        <v>169</v>
      </c>
      <c r="OJO92" s="250" t="s">
        <v>169</v>
      </c>
      <c r="OJP92" s="250" t="s">
        <v>169</v>
      </c>
      <c r="OJQ92" s="250" t="s">
        <v>169</v>
      </c>
      <c r="OJR92" s="250" t="s">
        <v>169</v>
      </c>
      <c r="OJS92" s="250" t="s">
        <v>169</v>
      </c>
      <c r="OJT92" s="250" t="s">
        <v>169</v>
      </c>
      <c r="OJU92" s="250" t="s">
        <v>169</v>
      </c>
      <c r="OJV92" s="250" t="s">
        <v>169</v>
      </c>
      <c r="OJW92" s="250" t="s">
        <v>169</v>
      </c>
      <c r="OJX92" s="250" t="s">
        <v>169</v>
      </c>
      <c r="OJY92" s="250" t="s">
        <v>169</v>
      </c>
      <c r="OJZ92" s="250" t="s">
        <v>169</v>
      </c>
      <c r="OKA92" s="250" t="s">
        <v>169</v>
      </c>
      <c r="OKB92" s="250" t="s">
        <v>169</v>
      </c>
      <c r="OKC92" s="250" t="s">
        <v>169</v>
      </c>
      <c r="OKD92" s="250" t="s">
        <v>169</v>
      </c>
      <c r="OKE92" s="250" t="s">
        <v>169</v>
      </c>
      <c r="OKF92" s="250" t="s">
        <v>169</v>
      </c>
      <c r="OKG92" s="250" t="s">
        <v>169</v>
      </c>
      <c r="OKH92" s="250" t="s">
        <v>169</v>
      </c>
      <c r="OKI92" s="250" t="s">
        <v>169</v>
      </c>
      <c r="OKJ92" s="250" t="s">
        <v>169</v>
      </c>
      <c r="OKK92" s="250" t="s">
        <v>169</v>
      </c>
      <c r="OKL92" s="250" t="s">
        <v>169</v>
      </c>
      <c r="OKM92" s="250" t="s">
        <v>169</v>
      </c>
      <c r="OKN92" s="250" t="s">
        <v>169</v>
      </c>
      <c r="OKO92" s="250" t="s">
        <v>169</v>
      </c>
      <c r="OKP92" s="250" t="s">
        <v>169</v>
      </c>
      <c r="OKQ92" s="250" t="s">
        <v>169</v>
      </c>
      <c r="OKR92" s="250" t="s">
        <v>169</v>
      </c>
      <c r="OKS92" s="250" t="s">
        <v>169</v>
      </c>
      <c r="OKT92" s="250" t="s">
        <v>169</v>
      </c>
      <c r="OKU92" s="250" t="s">
        <v>169</v>
      </c>
      <c r="OKV92" s="250" t="s">
        <v>169</v>
      </c>
      <c r="OKW92" s="250" t="s">
        <v>169</v>
      </c>
      <c r="OKX92" s="250" t="s">
        <v>169</v>
      </c>
      <c r="OKY92" s="250" t="s">
        <v>169</v>
      </c>
      <c r="OKZ92" s="250" t="s">
        <v>169</v>
      </c>
      <c r="OLA92" s="250" t="s">
        <v>169</v>
      </c>
      <c r="OLB92" s="250" t="s">
        <v>169</v>
      </c>
      <c r="OLC92" s="250" t="s">
        <v>169</v>
      </c>
      <c r="OLD92" s="250" t="s">
        <v>169</v>
      </c>
      <c r="OLE92" s="250" t="s">
        <v>169</v>
      </c>
      <c r="OLF92" s="250" t="s">
        <v>169</v>
      </c>
      <c r="OLG92" s="250" t="s">
        <v>169</v>
      </c>
      <c r="OLH92" s="250" t="s">
        <v>169</v>
      </c>
      <c r="OLI92" s="250" t="s">
        <v>169</v>
      </c>
      <c r="OLJ92" s="250" t="s">
        <v>169</v>
      </c>
      <c r="OLK92" s="250" t="s">
        <v>169</v>
      </c>
      <c r="OLL92" s="250" t="s">
        <v>169</v>
      </c>
      <c r="OLM92" s="250" t="s">
        <v>169</v>
      </c>
      <c r="OLN92" s="250" t="s">
        <v>169</v>
      </c>
      <c r="OLO92" s="250" t="s">
        <v>169</v>
      </c>
      <c r="OLP92" s="250" t="s">
        <v>169</v>
      </c>
      <c r="OLQ92" s="250" t="s">
        <v>169</v>
      </c>
      <c r="OLR92" s="250" t="s">
        <v>169</v>
      </c>
      <c r="OLS92" s="250" t="s">
        <v>169</v>
      </c>
      <c r="OLT92" s="250" t="s">
        <v>169</v>
      </c>
      <c r="OLU92" s="250" t="s">
        <v>169</v>
      </c>
      <c r="OLV92" s="250" t="s">
        <v>169</v>
      </c>
      <c r="OLW92" s="250" t="s">
        <v>169</v>
      </c>
      <c r="OLX92" s="250" t="s">
        <v>169</v>
      </c>
      <c r="OLY92" s="250" t="s">
        <v>169</v>
      </c>
      <c r="OLZ92" s="250" t="s">
        <v>169</v>
      </c>
      <c r="OMA92" s="250" t="s">
        <v>169</v>
      </c>
      <c r="OMB92" s="250" t="s">
        <v>169</v>
      </c>
      <c r="OMC92" s="250" t="s">
        <v>169</v>
      </c>
      <c r="OMD92" s="250" t="s">
        <v>169</v>
      </c>
      <c r="OME92" s="250" t="s">
        <v>169</v>
      </c>
      <c r="OMF92" s="250" t="s">
        <v>169</v>
      </c>
      <c r="OMG92" s="250" t="s">
        <v>169</v>
      </c>
      <c r="OMH92" s="250" t="s">
        <v>169</v>
      </c>
      <c r="OMI92" s="250" t="s">
        <v>169</v>
      </c>
      <c r="OMJ92" s="250" t="s">
        <v>169</v>
      </c>
      <c r="OMK92" s="250" t="s">
        <v>169</v>
      </c>
      <c r="OML92" s="250" t="s">
        <v>169</v>
      </c>
      <c r="OMM92" s="250" t="s">
        <v>169</v>
      </c>
      <c r="OMN92" s="250" t="s">
        <v>169</v>
      </c>
      <c r="OMO92" s="250" t="s">
        <v>169</v>
      </c>
      <c r="OMP92" s="250" t="s">
        <v>169</v>
      </c>
      <c r="OMQ92" s="250" t="s">
        <v>169</v>
      </c>
      <c r="OMR92" s="250" t="s">
        <v>169</v>
      </c>
      <c r="OMS92" s="250" t="s">
        <v>169</v>
      </c>
      <c r="OMT92" s="250" t="s">
        <v>169</v>
      </c>
      <c r="OMU92" s="250" t="s">
        <v>169</v>
      </c>
      <c r="OMV92" s="250" t="s">
        <v>169</v>
      </c>
      <c r="OMW92" s="250" t="s">
        <v>169</v>
      </c>
      <c r="OMX92" s="250" t="s">
        <v>169</v>
      </c>
      <c r="OMY92" s="250" t="s">
        <v>169</v>
      </c>
      <c r="OMZ92" s="250" t="s">
        <v>169</v>
      </c>
      <c r="ONA92" s="250" t="s">
        <v>169</v>
      </c>
      <c r="ONB92" s="250" t="s">
        <v>169</v>
      </c>
      <c r="ONC92" s="250" t="s">
        <v>169</v>
      </c>
      <c r="OND92" s="250" t="s">
        <v>169</v>
      </c>
      <c r="ONE92" s="250" t="s">
        <v>169</v>
      </c>
      <c r="ONF92" s="250" t="s">
        <v>169</v>
      </c>
      <c r="ONG92" s="250" t="s">
        <v>169</v>
      </c>
      <c r="ONH92" s="250" t="s">
        <v>169</v>
      </c>
      <c r="ONI92" s="250" t="s">
        <v>169</v>
      </c>
      <c r="ONJ92" s="250" t="s">
        <v>169</v>
      </c>
      <c r="ONK92" s="250" t="s">
        <v>169</v>
      </c>
      <c r="ONL92" s="250" t="s">
        <v>169</v>
      </c>
      <c r="ONM92" s="250" t="s">
        <v>169</v>
      </c>
      <c r="ONN92" s="250" t="s">
        <v>169</v>
      </c>
      <c r="ONO92" s="250" t="s">
        <v>169</v>
      </c>
      <c r="ONP92" s="250" t="s">
        <v>169</v>
      </c>
      <c r="ONQ92" s="250" t="s">
        <v>169</v>
      </c>
      <c r="ONR92" s="250" t="s">
        <v>169</v>
      </c>
      <c r="ONS92" s="250" t="s">
        <v>169</v>
      </c>
      <c r="ONT92" s="250" t="s">
        <v>169</v>
      </c>
      <c r="ONU92" s="250" t="s">
        <v>169</v>
      </c>
      <c r="ONV92" s="250" t="s">
        <v>169</v>
      </c>
      <c r="ONW92" s="250" t="s">
        <v>169</v>
      </c>
      <c r="ONX92" s="250" t="s">
        <v>169</v>
      </c>
      <c r="ONY92" s="250" t="s">
        <v>169</v>
      </c>
      <c r="ONZ92" s="250" t="s">
        <v>169</v>
      </c>
      <c r="OOA92" s="250" t="s">
        <v>169</v>
      </c>
      <c r="OOB92" s="250" t="s">
        <v>169</v>
      </c>
      <c r="OOC92" s="250" t="s">
        <v>169</v>
      </c>
      <c r="OOD92" s="250" t="s">
        <v>169</v>
      </c>
      <c r="OOE92" s="250" t="s">
        <v>169</v>
      </c>
      <c r="OOF92" s="250" t="s">
        <v>169</v>
      </c>
      <c r="OOG92" s="250" t="s">
        <v>169</v>
      </c>
      <c r="OOH92" s="250" t="s">
        <v>169</v>
      </c>
      <c r="OOI92" s="250" t="s">
        <v>169</v>
      </c>
      <c r="OOJ92" s="250" t="s">
        <v>169</v>
      </c>
      <c r="OOK92" s="250" t="s">
        <v>169</v>
      </c>
      <c r="OOL92" s="250" t="s">
        <v>169</v>
      </c>
      <c r="OOM92" s="250" t="s">
        <v>169</v>
      </c>
      <c r="OON92" s="250" t="s">
        <v>169</v>
      </c>
      <c r="OOO92" s="250" t="s">
        <v>169</v>
      </c>
      <c r="OOP92" s="250" t="s">
        <v>169</v>
      </c>
      <c r="OOQ92" s="250" t="s">
        <v>169</v>
      </c>
      <c r="OOR92" s="250" t="s">
        <v>169</v>
      </c>
      <c r="OOS92" s="250" t="s">
        <v>169</v>
      </c>
      <c r="OOT92" s="250" t="s">
        <v>169</v>
      </c>
      <c r="OOU92" s="250" t="s">
        <v>169</v>
      </c>
      <c r="OOV92" s="250" t="s">
        <v>169</v>
      </c>
      <c r="OOW92" s="250" t="s">
        <v>169</v>
      </c>
      <c r="OOX92" s="250" t="s">
        <v>169</v>
      </c>
      <c r="OOY92" s="250" t="s">
        <v>169</v>
      </c>
      <c r="OOZ92" s="250" t="s">
        <v>169</v>
      </c>
      <c r="OPA92" s="250" t="s">
        <v>169</v>
      </c>
      <c r="OPB92" s="250" t="s">
        <v>169</v>
      </c>
      <c r="OPC92" s="250" t="s">
        <v>169</v>
      </c>
      <c r="OPD92" s="250" t="s">
        <v>169</v>
      </c>
      <c r="OPE92" s="250" t="s">
        <v>169</v>
      </c>
      <c r="OPF92" s="250" t="s">
        <v>169</v>
      </c>
      <c r="OPG92" s="250" t="s">
        <v>169</v>
      </c>
      <c r="OPH92" s="250" t="s">
        <v>169</v>
      </c>
      <c r="OPI92" s="250" t="s">
        <v>169</v>
      </c>
      <c r="OPJ92" s="250" t="s">
        <v>169</v>
      </c>
      <c r="OPK92" s="250" t="s">
        <v>169</v>
      </c>
      <c r="OPL92" s="250" t="s">
        <v>169</v>
      </c>
      <c r="OPM92" s="250" t="s">
        <v>169</v>
      </c>
      <c r="OPN92" s="250" t="s">
        <v>169</v>
      </c>
      <c r="OPO92" s="250" t="s">
        <v>169</v>
      </c>
      <c r="OPP92" s="250" t="s">
        <v>169</v>
      </c>
      <c r="OPQ92" s="250" t="s">
        <v>169</v>
      </c>
      <c r="OPR92" s="250" t="s">
        <v>169</v>
      </c>
      <c r="OPS92" s="250" t="s">
        <v>169</v>
      </c>
      <c r="OPT92" s="250" t="s">
        <v>169</v>
      </c>
      <c r="OPU92" s="250" t="s">
        <v>169</v>
      </c>
      <c r="OPV92" s="250" t="s">
        <v>169</v>
      </c>
      <c r="OPW92" s="250" t="s">
        <v>169</v>
      </c>
      <c r="OPX92" s="250" t="s">
        <v>169</v>
      </c>
      <c r="OPY92" s="250" t="s">
        <v>169</v>
      </c>
      <c r="OPZ92" s="250" t="s">
        <v>169</v>
      </c>
      <c r="OQA92" s="250" t="s">
        <v>169</v>
      </c>
      <c r="OQB92" s="250" t="s">
        <v>169</v>
      </c>
      <c r="OQC92" s="250" t="s">
        <v>169</v>
      </c>
      <c r="OQD92" s="250" t="s">
        <v>169</v>
      </c>
      <c r="OQE92" s="250" t="s">
        <v>169</v>
      </c>
      <c r="OQF92" s="250" t="s">
        <v>169</v>
      </c>
      <c r="OQG92" s="250" t="s">
        <v>169</v>
      </c>
      <c r="OQH92" s="250" t="s">
        <v>169</v>
      </c>
      <c r="OQI92" s="250" t="s">
        <v>169</v>
      </c>
      <c r="OQJ92" s="250" t="s">
        <v>169</v>
      </c>
      <c r="OQK92" s="250" t="s">
        <v>169</v>
      </c>
      <c r="OQL92" s="250" t="s">
        <v>169</v>
      </c>
      <c r="OQM92" s="250" t="s">
        <v>169</v>
      </c>
      <c r="OQN92" s="250" t="s">
        <v>169</v>
      </c>
      <c r="OQO92" s="250" t="s">
        <v>169</v>
      </c>
      <c r="OQP92" s="250" t="s">
        <v>169</v>
      </c>
      <c r="OQQ92" s="250" t="s">
        <v>169</v>
      </c>
      <c r="OQR92" s="250" t="s">
        <v>169</v>
      </c>
      <c r="OQS92" s="250" t="s">
        <v>169</v>
      </c>
      <c r="OQT92" s="250" t="s">
        <v>169</v>
      </c>
      <c r="OQU92" s="250" t="s">
        <v>169</v>
      </c>
      <c r="OQV92" s="250" t="s">
        <v>169</v>
      </c>
      <c r="OQW92" s="250" t="s">
        <v>169</v>
      </c>
      <c r="OQX92" s="250" t="s">
        <v>169</v>
      </c>
      <c r="OQY92" s="250" t="s">
        <v>169</v>
      </c>
      <c r="OQZ92" s="250" t="s">
        <v>169</v>
      </c>
      <c r="ORA92" s="250" t="s">
        <v>169</v>
      </c>
      <c r="ORB92" s="250" t="s">
        <v>169</v>
      </c>
      <c r="ORC92" s="250" t="s">
        <v>169</v>
      </c>
      <c r="ORD92" s="250" t="s">
        <v>169</v>
      </c>
      <c r="ORE92" s="250" t="s">
        <v>169</v>
      </c>
      <c r="ORF92" s="250" t="s">
        <v>169</v>
      </c>
      <c r="ORG92" s="250" t="s">
        <v>169</v>
      </c>
      <c r="ORH92" s="250" t="s">
        <v>169</v>
      </c>
      <c r="ORI92" s="250" t="s">
        <v>169</v>
      </c>
      <c r="ORJ92" s="250" t="s">
        <v>169</v>
      </c>
      <c r="ORK92" s="250" t="s">
        <v>169</v>
      </c>
      <c r="ORL92" s="250" t="s">
        <v>169</v>
      </c>
      <c r="ORM92" s="250" t="s">
        <v>169</v>
      </c>
      <c r="ORN92" s="250" t="s">
        <v>169</v>
      </c>
      <c r="ORO92" s="250" t="s">
        <v>169</v>
      </c>
      <c r="ORP92" s="250" t="s">
        <v>169</v>
      </c>
      <c r="ORQ92" s="250" t="s">
        <v>169</v>
      </c>
      <c r="ORR92" s="250" t="s">
        <v>169</v>
      </c>
      <c r="ORS92" s="250" t="s">
        <v>169</v>
      </c>
      <c r="ORT92" s="250" t="s">
        <v>169</v>
      </c>
      <c r="ORU92" s="250" t="s">
        <v>169</v>
      </c>
      <c r="ORV92" s="250" t="s">
        <v>169</v>
      </c>
      <c r="ORW92" s="250" t="s">
        <v>169</v>
      </c>
      <c r="ORX92" s="250" t="s">
        <v>169</v>
      </c>
      <c r="ORY92" s="250" t="s">
        <v>169</v>
      </c>
      <c r="ORZ92" s="250" t="s">
        <v>169</v>
      </c>
      <c r="OSA92" s="250" t="s">
        <v>169</v>
      </c>
      <c r="OSB92" s="250" t="s">
        <v>169</v>
      </c>
      <c r="OSC92" s="250" t="s">
        <v>169</v>
      </c>
      <c r="OSD92" s="250" t="s">
        <v>169</v>
      </c>
      <c r="OSE92" s="250" t="s">
        <v>169</v>
      </c>
      <c r="OSF92" s="250" t="s">
        <v>169</v>
      </c>
      <c r="OSG92" s="250" t="s">
        <v>169</v>
      </c>
      <c r="OSH92" s="250" t="s">
        <v>169</v>
      </c>
      <c r="OSI92" s="250" t="s">
        <v>169</v>
      </c>
      <c r="OSJ92" s="250" t="s">
        <v>169</v>
      </c>
      <c r="OSK92" s="250" t="s">
        <v>169</v>
      </c>
      <c r="OSL92" s="250" t="s">
        <v>169</v>
      </c>
      <c r="OSM92" s="250" t="s">
        <v>169</v>
      </c>
      <c r="OSN92" s="250" t="s">
        <v>169</v>
      </c>
      <c r="OSO92" s="250" t="s">
        <v>169</v>
      </c>
      <c r="OSP92" s="250" t="s">
        <v>169</v>
      </c>
      <c r="OSQ92" s="250" t="s">
        <v>169</v>
      </c>
      <c r="OSR92" s="250" t="s">
        <v>169</v>
      </c>
      <c r="OSS92" s="250" t="s">
        <v>169</v>
      </c>
      <c r="OST92" s="250" t="s">
        <v>169</v>
      </c>
      <c r="OSU92" s="250" t="s">
        <v>169</v>
      </c>
      <c r="OSV92" s="250" t="s">
        <v>169</v>
      </c>
      <c r="OSW92" s="250" t="s">
        <v>169</v>
      </c>
      <c r="OSX92" s="250" t="s">
        <v>169</v>
      </c>
      <c r="OSY92" s="250" t="s">
        <v>169</v>
      </c>
      <c r="OSZ92" s="250" t="s">
        <v>169</v>
      </c>
      <c r="OTA92" s="250" t="s">
        <v>169</v>
      </c>
      <c r="OTB92" s="250" t="s">
        <v>169</v>
      </c>
      <c r="OTC92" s="250" t="s">
        <v>169</v>
      </c>
      <c r="OTD92" s="250" t="s">
        <v>169</v>
      </c>
      <c r="OTE92" s="250" t="s">
        <v>169</v>
      </c>
      <c r="OTF92" s="250" t="s">
        <v>169</v>
      </c>
      <c r="OTG92" s="250" t="s">
        <v>169</v>
      </c>
      <c r="OTH92" s="250" t="s">
        <v>169</v>
      </c>
      <c r="OTI92" s="250" t="s">
        <v>169</v>
      </c>
      <c r="OTJ92" s="250" t="s">
        <v>169</v>
      </c>
      <c r="OTK92" s="250" t="s">
        <v>169</v>
      </c>
      <c r="OTL92" s="250" t="s">
        <v>169</v>
      </c>
      <c r="OTM92" s="250" t="s">
        <v>169</v>
      </c>
      <c r="OTN92" s="250" t="s">
        <v>169</v>
      </c>
      <c r="OTO92" s="250" t="s">
        <v>169</v>
      </c>
      <c r="OTP92" s="250" t="s">
        <v>169</v>
      </c>
      <c r="OTQ92" s="250" t="s">
        <v>169</v>
      </c>
      <c r="OTR92" s="250" t="s">
        <v>169</v>
      </c>
      <c r="OTS92" s="250" t="s">
        <v>169</v>
      </c>
      <c r="OTT92" s="250" t="s">
        <v>169</v>
      </c>
      <c r="OTU92" s="250" t="s">
        <v>169</v>
      </c>
      <c r="OTV92" s="250" t="s">
        <v>169</v>
      </c>
      <c r="OTW92" s="250" t="s">
        <v>169</v>
      </c>
      <c r="OTX92" s="250" t="s">
        <v>169</v>
      </c>
      <c r="OTY92" s="250" t="s">
        <v>169</v>
      </c>
      <c r="OTZ92" s="250" t="s">
        <v>169</v>
      </c>
      <c r="OUA92" s="250" t="s">
        <v>169</v>
      </c>
      <c r="OUB92" s="250" t="s">
        <v>169</v>
      </c>
      <c r="OUC92" s="250" t="s">
        <v>169</v>
      </c>
      <c r="OUD92" s="250" t="s">
        <v>169</v>
      </c>
      <c r="OUE92" s="250" t="s">
        <v>169</v>
      </c>
      <c r="OUF92" s="250" t="s">
        <v>169</v>
      </c>
      <c r="OUG92" s="250" t="s">
        <v>169</v>
      </c>
      <c r="OUH92" s="250" t="s">
        <v>169</v>
      </c>
      <c r="OUI92" s="250" t="s">
        <v>169</v>
      </c>
      <c r="OUJ92" s="250" t="s">
        <v>169</v>
      </c>
      <c r="OUK92" s="250" t="s">
        <v>169</v>
      </c>
      <c r="OUL92" s="250" t="s">
        <v>169</v>
      </c>
      <c r="OUM92" s="250" t="s">
        <v>169</v>
      </c>
      <c r="OUN92" s="250" t="s">
        <v>169</v>
      </c>
      <c r="OUO92" s="250" t="s">
        <v>169</v>
      </c>
      <c r="OUP92" s="250" t="s">
        <v>169</v>
      </c>
      <c r="OUQ92" s="250" t="s">
        <v>169</v>
      </c>
      <c r="OUR92" s="250" t="s">
        <v>169</v>
      </c>
      <c r="OUS92" s="250" t="s">
        <v>169</v>
      </c>
      <c r="OUT92" s="250" t="s">
        <v>169</v>
      </c>
      <c r="OUU92" s="250" t="s">
        <v>169</v>
      </c>
      <c r="OUV92" s="250" t="s">
        <v>169</v>
      </c>
      <c r="OUW92" s="250" t="s">
        <v>169</v>
      </c>
      <c r="OUX92" s="250" t="s">
        <v>169</v>
      </c>
      <c r="OUY92" s="250" t="s">
        <v>169</v>
      </c>
      <c r="OUZ92" s="250" t="s">
        <v>169</v>
      </c>
      <c r="OVA92" s="250" t="s">
        <v>169</v>
      </c>
      <c r="OVB92" s="250" t="s">
        <v>169</v>
      </c>
      <c r="OVC92" s="250" t="s">
        <v>169</v>
      </c>
      <c r="OVD92" s="250" t="s">
        <v>169</v>
      </c>
      <c r="OVE92" s="250" t="s">
        <v>169</v>
      </c>
      <c r="OVF92" s="250" t="s">
        <v>169</v>
      </c>
      <c r="OVG92" s="250" t="s">
        <v>169</v>
      </c>
      <c r="OVH92" s="250" t="s">
        <v>169</v>
      </c>
      <c r="OVI92" s="250" t="s">
        <v>169</v>
      </c>
      <c r="OVJ92" s="250" t="s">
        <v>169</v>
      </c>
      <c r="OVK92" s="250" t="s">
        <v>169</v>
      </c>
      <c r="OVL92" s="250" t="s">
        <v>169</v>
      </c>
      <c r="OVM92" s="250" t="s">
        <v>169</v>
      </c>
      <c r="OVN92" s="250" t="s">
        <v>169</v>
      </c>
      <c r="OVO92" s="250" t="s">
        <v>169</v>
      </c>
      <c r="OVP92" s="250" t="s">
        <v>169</v>
      </c>
      <c r="OVQ92" s="250" t="s">
        <v>169</v>
      </c>
      <c r="OVR92" s="250" t="s">
        <v>169</v>
      </c>
      <c r="OVS92" s="250" t="s">
        <v>169</v>
      </c>
      <c r="OVT92" s="250" t="s">
        <v>169</v>
      </c>
      <c r="OVU92" s="250" t="s">
        <v>169</v>
      </c>
      <c r="OVV92" s="250" t="s">
        <v>169</v>
      </c>
      <c r="OVW92" s="250" t="s">
        <v>169</v>
      </c>
      <c r="OVX92" s="250" t="s">
        <v>169</v>
      </c>
      <c r="OVY92" s="250" t="s">
        <v>169</v>
      </c>
      <c r="OVZ92" s="250" t="s">
        <v>169</v>
      </c>
      <c r="OWA92" s="250" t="s">
        <v>169</v>
      </c>
      <c r="OWB92" s="250" t="s">
        <v>169</v>
      </c>
      <c r="OWC92" s="250" t="s">
        <v>169</v>
      </c>
      <c r="OWD92" s="250" t="s">
        <v>169</v>
      </c>
      <c r="OWE92" s="250" t="s">
        <v>169</v>
      </c>
      <c r="OWF92" s="250" t="s">
        <v>169</v>
      </c>
      <c r="OWG92" s="250" t="s">
        <v>169</v>
      </c>
      <c r="OWH92" s="250" t="s">
        <v>169</v>
      </c>
      <c r="OWI92" s="250" t="s">
        <v>169</v>
      </c>
      <c r="OWJ92" s="250" t="s">
        <v>169</v>
      </c>
      <c r="OWK92" s="250" t="s">
        <v>169</v>
      </c>
      <c r="OWL92" s="250" t="s">
        <v>169</v>
      </c>
      <c r="OWM92" s="250" t="s">
        <v>169</v>
      </c>
      <c r="OWN92" s="250" t="s">
        <v>169</v>
      </c>
      <c r="OWO92" s="250" t="s">
        <v>169</v>
      </c>
      <c r="OWP92" s="250" t="s">
        <v>169</v>
      </c>
      <c r="OWQ92" s="250" t="s">
        <v>169</v>
      </c>
      <c r="OWR92" s="250" t="s">
        <v>169</v>
      </c>
      <c r="OWS92" s="250" t="s">
        <v>169</v>
      </c>
      <c r="OWT92" s="250" t="s">
        <v>169</v>
      </c>
      <c r="OWU92" s="250" t="s">
        <v>169</v>
      </c>
      <c r="OWV92" s="250" t="s">
        <v>169</v>
      </c>
      <c r="OWW92" s="250" t="s">
        <v>169</v>
      </c>
      <c r="OWX92" s="250" t="s">
        <v>169</v>
      </c>
      <c r="OWY92" s="250" t="s">
        <v>169</v>
      </c>
      <c r="OWZ92" s="250" t="s">
        <v>169</v>
      </c>
      <c r="OXA92" s="250" t="s">
        <v>169</v>
      </c>
      <c r="OXB92" s="250" t="s">
        <v>169</v>
      </c>
      <c r="OXC92" s="250" t="s">
        <v>169</v>
      </c>
      <c r="OXD92" s="250" t="s">
        <v>169</v>
      </c>
      <c r="OXE92" s="250" t="s">
        <v>169</v>
      </c>
      <c r="OXF92" s="250" t="s">
        <v>169</v>
      </c>
      <c r="OXG92" s="250" t="s">
        <v>169</v>
      </c>
      <c r="OXH92" s="250" t="s">
        <v>169</v>
      </c>
      <c r="OXI92" s="250" t="s">
        <v>169</v>
      </c>
      <c r="OXJ92" s="250" t="s">
        <v>169</v>
      </c>
      <c r="OXK92" s="250" t="s">
        <v>169</v>
      </c>
      <c r="OXL92" s="250" t="s">
        <v>169</v>
      </c>
      <c r="OXM92" s="250" t="s">
        <v>169</v>
      </c>
      <c r="OXN92" s="250" t="s">
        <v>169</v>
      </c>
      <c r="OXO92" s="250" t="s">
        <v>169</v>
      </c>
      <c r="OXP92" s="250" t="s">
        <v>169</v>
      </c>
      <c r="OXQ92" s="250" t="s">
        <v>169</v>
      </c>
      <c r="OXR92" s="250" t="s">
        <v>169</v>
      </c>
      <c r="OXS92" s="250" t="s">
        <v>169</v>
      </c>
      <c r="OXT92" s="250" t="s">
        <v>169</v>
      </c>
      <c r="OXU92" s="250" t="s">
        <v>169</v>
      </c>
      <c r="OXV92" s="250" t="s">
        <v>169</v>
      </c>
      <c r="OXW92" s="250" t="s">
        <v>169</v>
      </c>
      <c r="OXX92" s="250" t="s">
        <v>169</v>
      </c>
      <c r="OXY92" s="250" t="s">
        <v>169</v>
      </c>
      <c r="OXZ92" s="250" t="s">
        <v>169</v>
      </c>
      <c r="OYA92" s="250" t="s">
        <v>169</v>
      </c>
      <c r="OYB92" s="250" t="s">
        <v>169</v>
      </c>
      <c r="OYC92" s="250" t="s">
        <v>169</v>
      </c>
      <c r="OYD92" s="250" t="s">
        <v>169</v>
      </c>
      <c r="OYE92" s="250" t="s">
        <v>169</v>
      </c>
      <c r="OYF92" s="250" t="s">
        <v>169</v>
      </c>
      <c r="OYG92" s="250" t="s">
        <v>169</v>
      </c>
      <c r="OYH92" s="250" t="s">
        <v>169</v>
      </c>
      <c r="OYI92" s="250" t="s">
        <v>169</v>
      </c>
      <c r="OYJ92" s="250" t="s">
        <v>169</v>
      </c>
      <c r="OYK92" s="250" t="s">
        <v>169</v>
      </c>
      <c r="OYL92" s="250" t="s">
        <v>169</v>
      </c>
      <c r="OYM92" s="250" t="s">
        <v>169</v>
      </c>
      <c r="OYN92" s="250" t="s">
        <v>169</v>
      </c>
      <c r="OYO92" s="250" t="s">
        <v>169</v>
      </c>
      <c r="OYP92" s="250" t="s">
        <v>169</v>
      </c>
      <c r="OYQ92" s="250" t="s">
        <v>169</v>
      </c>
      <c r="OYR92" s="250" t="s">
        <v>169</v>
      </c>
      <c r="OYS92" s="250" t="s">
        <v>169</v>
      </c>
      <c r="OYT92" s="250" t="s">
        <v>169</v>
      </c>
      <c r="OYU92" s="250" t="s">
        <v>169</v>
      </c>
      <c r="OYV92" s="250" t="s">
        <v>169</v>
      </c>
      <c r="OYW92" s="250" t="s">
        <v>169</v>
      </c>
      <c r="OYX92" s="250" t="s">
        <v>169</v>
      </c>
      <c r="OYY92" s="250" t="s">
        <v>169</v>
      </c>
      <c r="OYZ92" s="250" t="s">
        <v>169</v>
      </c>
      <c r="OZA92" s="250" t="s">
        <v>169</v>
      </c>
      <c r="OZB92" s="250" t="s">
        <v>169</v>
      </c>
      <c r="OZC92" s="250" t="s">
        <v>169</v>
      </c>
      <c r="OZD92" s="250" t="s">
        <v>169</v>
      </c>
      <c r="OZE92" s="250" t="s">
        <v>169</v>
      </c>
      <c r="OZF92" s="250" t="s">
        <v>169</v>
      </c>
      <c r="OZG92" s="250" t="s">
        <v>169</v>
      </c>
      <c r="OZH92" s="250" t="s">
        <v>169</v>
      </c>
      <c r="OZI92" s="250" t="s">
        <v>169</v>
      </c>
      <c r="OZJ92" s="250" t="s">
        <v>169</v>
      </c>
      <c r="OZK92" s="250" t="s">
        <v>169</v>
      </c>
      <c r="OZL92" s="250" t="s">
        <v>169</v>
      </c>
      <c r="OZM92" s="250" t="s">
        <v>169</v>
      </c>
      <c r="OZN92" s="250" t="s">
        <v>169</v>
      </c>
      <c r="OZO92" s="250" t="s">
        <v>169</v>
      </c>
      <c r="OZP92" s="250" t="s">
        <v>169</v>
      </c>
      <c r="OZQ92" s="250" t="s">
        <v>169</v>
      </c>
      <c r="OZR92" s="250" t="s">
        <v>169</v>
      </c>
      <c r="OZS92" s="250" t="s">
        <v>169</v>
      </c>
      <c r="OZT92" s="250" t="s">
        <v>169</v>
      </c>
      <c r="OZU92" s="250" t="s">
        <v>169</v>
      </c>
      <c r="OZV92" s="250" t="s">
        <v>169</v>
      </c>
      <c r="OZW92" s="250" t="s">
        <v>169</v>
      </c>
      <c r="OZX92" s="250" t="s">
        <v>169</v>
      </c>
      <c r="OZY92" s="250" t="s">
        <v>169</v>
      </c>
      <c r="OZZ92" s="250" t="s">
        <v>169</v>
      </c>
      <c r="PAA92" s="250" t="s">
        <v>169</v>
      </c>
      <c r="PAB92" s="250" t="s">
        <v>169</v>
      </c>
      <c r="PAC92" s="250" t="s">
        <v>169</v>
      </c>
      <c r="PAD92" s="250" t="s">
        <v>169</v>
      </c>
      <c r="PAE92" s="250" t="s">
        <v>169</v>
      </c>
      <c r="PAF92" s="250" t="s">
        <v>169</v>
      </c>
      <c r="PAG92" s="250" t="s">
        <v>169</v>
      </c>
      <c r="PAH92" s="250" t="s">
        <v>169</v>
      </c>
      <c r="PAI92" s="250" t="s">
        <v>169</v>
      </c>
      <c r="PAJ92" s="250" t="s">
        <v>169</v>
      </c>
      <c r="PAK92" s="250" t="s">
        <v>169</v>
      </c>
      <c r="PAL92" s="250" t="s">
        <v>169</v>
      </c>
      <c r="PAM92" s="250" t="s">
        <v>169</v>
      </c>
      <c r="PAN92" s="250" t="s">
        <v>169</v>
      </c>
      <c r="PAO92" s="250" t="s">
        <v>169</v>
      </c>
      <c r="PAP92" s="250" t="s">
        <v>169</v>
      </c>
      <c r="PAQ92" s="250" t="s">
        <v>169</v>
      </c>
      <c r="PAR92" s="250" t="s">
        <v>169</v>
      </c>
      <c r="PAS92" s="250" t="s">
        <v>169</v>
      </c>
      <c r="PAT92" s="250" t="s">
        <v>169</v>
      </c>
      <c r="PAU92" s="250" t="s">
        <v>169</v>
      </c>
      <c r="PAV92" s="250" t="s">
        <v>169</v>
      </c>
      <c r="PAW92" s="250" t="s">
        <v>169</v>
      </c>
      <c r="PAX92" s="250" t="s">
        <v>169</v>
      </c>
      <c r="PAY92" s="250" t="s">
        <v>169</v>
      </c>
      <c r="PAZ92" s="250" t="s">
        <v>169</v>
      </c>
      <c r="PBA92" s="250" t="s">
        <v>169</v>
      </c>
      <c r="PBB92" s="250" t="s">
        <v>169</v>
      </c>
      <c r="PBC92" s="250" t="s">
        <v>169</v>
      </c>
      <c r="PBD92" s="250" t="s">
        <v>169</v>
      </c>
      <c r="PBE92" s="250" t="s">
        <v>169</v>
      </c>
      <c r="PBF92" s="250" t="s">
        <v>169</v>
      </c>
      <c r="PBG92" s="250" t="s">
        <v>169</v>
      </c>
      <c r="PBH92" s="250" t="s">
        <v>169</v>
      </c>
      <c r="PBI92" s="250" t="s">
        <v>169</v>
      </c>
      <c r="PBJ92" s="250" t="s">
        <v>169</v>
      </c>
      <c r="PBK92" s="250" t="s">
        <v>169</v>
      </c>
      <c r="PBL92" s="250" t="s">
        <v>169</v>
      </c>
      <c r="PBM92" s="250" t="s">
        <v>169</v>
      </c>
      <c r="PBN92" s="250" t="s">
        <v>169</v>
      </c>
      <c r="PBO92" s="250" t="s">
        <v>169</v>
      </c>
      <c r="PBP92" s="250" t="s">
        <v>169</v>
      </c>
      <c r="PBQ92" s="250" t="s">
        <v>169</v>
      </c>
      <c r="PBR92" s="250" t="s">
        <v>169</v>
      </c>
      <c r="PBS92" s="250" t="s">
        <v>169</v>
      </c>
      <c r="PBT92" s="250" t="s">
        <v>169</v>
      </c>
      <c r="PBU92" s="250" t="s">
        <v>169</v>
      </c>
      <c r="PBV92" s="250" t="s">
        <v>169</v>
      </c>
      <c r="PBW92" s="250" t="s">
        <v>169</v>
      </c>
      <c r="PBX92" s="250" t="s">
        <v>169</v>
      </c>
      <c r="PBY92" s="250" t="s">
        <v>169</v>
      </c>
      <c r="PBZ92" s="250" t="s">
        <v>169</v>
      </c>
      <c r="PCA92" s="250" t="s">
        <v>169</v>
      </c>
      <c r="PCB92" s="250" t="s">
        <v>169</v>
      </c>
      <c r="PCC92" s="250" t="s">
        <v>169</v>
      </c>
      <c r="PCD92" s="250" t="s">
        <v>169</v>
      </c>
      <c r="PCE92" s="250" t="s">
        <v>169</v>
      </c>
      <c r="PCF92" s="250" t="s">
        <v>169</v>
      </c>
      <c r="PCG92" s="250" t="s">
        <v>169</v>
      </c>
      <c r="PCH92" s="250" t="s">
        <v>169</v>
      </c>
      <c r="PCI92" s="250" t="s">
        <v>169</v>
      </c>
      <c r="PCJ92" s="250" t="s">
        <v>169</v>
      </c>
      <c r="PCK92" s="250" t="s">
        <v>169</v>
      </c>
      <c r="PCL92" s="250" t="s">
        <v>169</v>
      </c>
      <c r="PCM92" s="250" t="s">
        <v>169</v>
      </c>
      <c r="PCN92" s="250" t="s">
        <v>169</v>
      </c>
      <c r="PCO92" s="250" t="s">
        <v>169</v>
      </c>
      <c r="PCP92" s="250" t="s">
        <v>169</v>
      </c>
      <c r="PCQ92" s="250" t="s">
        <v>169</v>
      </c>
      <c r="PCR92" s="250" t="s">
        <v>169</v>
      </c>
      <c r="PCS92" s="250" t="s">
        <v>169</v>
      </c>
      <c r="PCT92" s="250" t="s">
        <v>169</v>
      </c>
      <c r="PCU92" s="250" t="s">
        <v>169</v>
      </c>
      <c r="PCV92" s="250" t="s">
        <v>169</v>
      </c>
      <c r="PCW92" s="250" t="s">
        <v>169</v>
      </c>
      <c r="PCX92" s="250" t="s">
        <v>169</v>
      </c>
      <c r="PCY92" s="250" t="s">
        <v>169</v>
      </c>
      <c r="PCZ92" s="250" t="s">
        <v>169</v>
      </c>
      <c r="PDA92" s="250" t="s">
        <v>169</v>
      </c>
      <c r="PDB92" s="250" t="s">
        <v>169</v>
      </c>
      <c r="PDC92" s="250" t="s">
        <v>169</v>
      </c>
      <c r="PDD92" s="250" t="s">
        <v>169</v>
      </c>
      <c r="PDE92" s="250" t="s">
        <v>169</v>
      </c>
      <c r="PDF92" s="250" t="s">
        <v>169</v>
      </c>
      <c r="PDG92" s="250" t="s">
        <v>169</v>
      </c>
      <c r="PDH92" s="250" t="s">
        <v>169</v>
      </c>
      <c r="PDI92" s="250" t="s">
        <v>169</v>
      </c>
      <c r="PDJ92" s="250" t="s">
        <v>169</v>
      </c>
      <c r="PDK92" s="250" t="s">
        <v>169</v>
      </c>
      <c r="PDL92" s="250" t="s">
        <v>169</v>
      </c>
      <c r="PDM92" s="250" t="s">
        <v>169</v>
      </c>
      <c r="PDN92" s="250" t="s">
        <v>169</v>
      </c>
      <c r="PDO92" s="250" t="s">
        <v>169</v>
      </c>
      <c r="PDP92" s="250" t="s">
        <v>169</v>
      </c>
      <c r="PDQ92" s="250" t="s">
        <v>169</v>
      </c>
      <c r="PDR92" s="250" t="s">
        <v>169</v>
      </c>
      <c r="PDS92" s="250" t="s">
        <v>169</v>
      </c>
      <c r="PDT92" s="250" t="s">
        <v>169</v>
      </c>
      <c r="PDU92" s="250" t="s">
        <v>169</v>
      </c>
      <c r="PDV92" s="250" t="s">
        <v>169</v>
      </c>
      <c r="PDW92" s="250" t="s">
        <v>169</v>
      </c>
      <c r="PDX92" s="250" t="s">
        <v>169</v>
      </c>
      <c r="PDY92" s="250" t="s">
        <v>169</v>
      </c>
      <c r="PDZ92" s="250" t="s">
        <v>169</v>
      </c>
      <c r="PEA92" s="250" t="s">
        <v>169</v>
      </c>
      <c r="PEB92" s="250" t="s">
        <v>169</v>
      </c>
      <c r="PEC92" s="250" t="s">
        <v>169</v>
      </c>
      <c r="PED92" s="250" t="s">
        <v>169</v>
      </c>
      <c r="PEE92" s="250" t="s">
        <v>169</v>
      </c>
      <c r="PEF92" s="250" t="s">
        <v>169</v>
      </c>
      <c r="PEG92" s="250" t="s">
        <v>169</v>
      </c>
      <c r="PEH92" s="250" t="s">
        <v>169</v>
      </c>
      <c r="PEI92" s="250" t="s">
        <v>169</v>
      </c>
      <c r="PEJ92" s="250" t="s">
        <v>169</v>
      </c>
      <c r="PEK92" s="250" t="s">
        <v>169</v>
      </c>
      <c r="PEL92" s="250" t="s">
        <v>169</v>
      </c>
      <c r="PEM92" s="250" t="s">
        <v>169</v>
      </c>
      <c r="PEN92" s="250" t="s">
        <v>169</v>
      </c>
      <c r="PEO92" s="250" t="s">
        <v>169</v>
      </c>
      <c r="PEP92" s="250" t="s">
        <v>169</v>
      </c>
      <c r="PEQ92" s="250" t="s">
        <v>169</v>
      </c>
      <c r="PER92" s="250" t="s">
        <v>169</v>
      </c>
      <c r="PES92" s="250" t="s">
        <v>169</v>
      </c>
      <c r="PET92" s="250" t="s">
        <v>169</v>
      </c>
      <c r="PEU92" s="250" t="s">
        <v>169</v>
      </c>
      <c r="PEV92" s="250" t="s">
        <v>169</v>
      </c>
      <c r="PEW92" s="250" t="s">
        <v>169</v>
      </c>
      <c r="PEX92" s="250" t="s">
        <v>169</v>
      </c>
      <c r="PEY92" s="250" t="s">
        <v>169</v>
      </c>
      <c r="PEZ92" s="250" t="s">
        <v>169</v>
      </c>
      <c r="PFA92" s="250" t="s">
        <v>169</v>
      </c>
      <c r="PFB92" s="250" t="s">
        <v>169</v>
      </c>
      <c r="PFC92" s="250" t="s">
        <v>169</v>
      </c>
      <c r="PFD92" s="250" t="s">
        <v>169</v>
      </c>
      <c r="PFE92" s="250" t="s">
        <v>169</v>
      </c>
      <c r="PFF92" s="250" t="s">
        <v>169</v>
      </c>
      <c r="PFG92" s="250" t="s">
        <v>169</v>
      </c>
      <c r="PFH92" s="250" t="s">
        <v>169</v>
      </c>
      <c r="PFI92" s="250" t="s">
        <v>169</v>
      </c>
      <c r="PFJ92" s="250" t="s">
        <v>169</v>
      </c>
      <c r="PFK92" s="250" t="s">
        <v>169</v>
      </c>
      <c r="PFL92" s="250" t="s">
        <v>169</v>
      </c>
      <c r="PFM92" s="250" t="s">
        <v>169</v>
      </c>
      <c r="PFN92" s="250" t="s">
        <v>169</v>
      </c>
      <c r="PFO92" s="250" t="s">
        <v>169</v>
      </c>
      <c r="PFP92" s="250" t="s">
        <v>169</v>
      </c>
      <c r="PFQ92" s="250" t="s">
        <v>169</v>
      </c>
      <c r="PFR92" s="250" t="s">
        <v>169</v>
      </c>
      <c r="PFS92" s="250" t="s">
        <v>169</v>
      </c>
      <c r="PFT92" s="250" t="s">
        <v>169</v>
      </c>
      <c r="PFU92" s="250" t="s">
        <v>169</v>
      </c>
      <c r="PFV92" s="250" t="s">
        <v>169</v>
      </c>
      <c r="PFW92" s="250" t="s">
        <v>169</v>
      </c>
      <c r="PFX92" s="250" t="s">
        <v>169</v>
      </c>
      <c r="PFY92" s="250" t="s">
        <v>169</v>
      </c>
      <c r="PFZ92" s="250" t="s">
        <v>169</v>
      </c>
      <c r="PGA92" s="250" t="s">
        <v>169</v>
      </c>
      <c r="PGB92" s="250" t="s">
        <v>169</v>
      </c>
      <c r="PGC92" s="250" t="s">
        <v>169</v>
      </c>
      <c r="PGD92" s="250" t="s">
        <v>169</v>
      </c>
      <c r="PGE92" s="250" t="s">
        <v>169</v>
      </c>
      <c r="PGF92" s="250" t="s">
        <v>169</v>
      </c>
      <c r="PGG92" s="250" t="s">
        <v>169</v>
      </c>
      <c r="PGH92" s="250" t="s">
        <v>169</v>
      </c>
      <c r="PGI92" s="250" t="s">
        <v>169</v>
      </c>
      <c r="PGJ92" s="250" t="s">
        <v>169</v>
      </c>
      <c r="PGK92" s="250" t="s">
        <v>169</v>
      </c>
      <c r="PGL92" s="250" t="s">
        <v>169</v>
      </c>
      <c r="PGM92" s="250" t="s">
        <v>169</v>
      </c>
      <c r="PGN92" s="250" t="s">
        <v>169</v>
      </c>
      <c r="PGO92" s="250" t="s">
        <v>169</v>
      </c>
      <c r="PGP92" s="250" t="s">
        <v>169</v>
      </c>
      <c r="PGQ92" s="250" t="s">
        <v>169</v>
      </c>
      <c r="PGR92" s="250" t="s">
        <v>169</v>
      </c>
      <c r="PGS92" s="250" t="s">
        <v>169</v>
      </c>
      <c r="PGT92" s="250" t="s">
        <v>169</v>
      </c>
      <c r="PGU92" s="250" t="s">
        <v>169</v>
      </c>
      <c r="PGV92" s="250" t="s">
        <v>169</v>
      </c>
      <c r="PGW92" s="250" t="s">
        <v>169</v>
      </c>
      <c r="PGX92" s="250" t="s">
        <v>169</v>
      </c>
      <c r="PGY92" s="250" t="s">
        <v>169</v>
      </c>
      <c r="PGZ92" s="250" t="s">
        <v>169</v>
      </c>
      <c r="PHA92" s="250" t="s">
        <v>169</v>
      </c>
      <c r="PHB92" s="250" t="s">
        <v>169</v>
      </c>
      <c r="PHC92" s="250" t="s">
        <v>169</v>
      </c>
      <c r="PHD92" s="250" t="s">
        <v>169</v>
      </c>
      <c r="PHE92" s="250" t="s">
        <v>169</v>
      </c>
      <c r="PHF92" s="250" t="s">
        <v>169</v>
      </c>
      <c r="PHG92" s="250" t="s">
        <v>169</v>
      </c>
      <c r="PHH92" s="250" t="s">
        <v>169</v>
      </c>
      <c r="PHI92" s="250" t="s">
        <v>169</v>
      </c>
      <c r="PHJ92" s="250" t="s">
        <v>169</v>
      </c>
      <c r="PHK92" s="250" t="s">
        <v>169</v>
      </c>
      <c r="PHL92" s="250" t="s">
        <v>169</v>
      </c>
      <c r="PHM92" s="250" t="s">
        <v>169</v>
      </c>
      <c r="PHN92" s="250" t="s">
        <v>169</v>
      </c>
      <c r="PHO92" s="250" t="s">
        <v>169</v>
      </c>
      <c r="PHP92" s="250" t="s">
        <v>169</v>
      </c>
      <c r="PHQ92" s="250" t="s">
        <v>169</v>
      </c>
      <c r="PHR92" s="250" t="s">
        <v>169</v>
      </c>
      <c r="PHS92" s="250" t="s">
        <v>169</v>
      </c>
      <c r="PHT92" s="250" t="s">
        <v>169</v>
      </c>
      <c r="PHU92" s="250" t="s">
        <v>169</v>
      </c>
      <c r="PHV92" s="250" t="s">
        <v>169</v>
      </c>
      <c r="PHW92" s="250" t="s">
        <v>169</v>
      </c>
      <c r="PHX92" s="250" t="s">
        <v>169</v>
      </c>
      <c r="PHY92" s="250" t="s">
        <v>169</v>
      </c>
      <c r="PHZ92" s="250" t="s">
        <v>169</v>
      </c>
      <c r="PIA92" s="250" t="s">
        <v>169</v>
      </c>
      <c r="PIB92" s="250" t="s">
        <v>169</v>
      </c>
      <c r="PIC92" s="250" t="s">
        <v>169</v>
      </c>
      <c r="PID92" s="250" t="s">
        <v>169</v>
      </c>
      <c r="PIE92" s="250" t="s">
        <v>169</v>
      </c>
      <c r="PIF92" s="250" t="s">
        <v>169</v>
      </c>
      <c r="PIG92" s="250" t="s">
        <v>169</v>
      </c>
      <c r="PIH92" s="250" t="s">
        <v>169</v>
      </c>
      <c r="PII92" s="250" t="s">
        <v>169</v>
      </c>
      <c r="PIJ92" s="250" t="s">
        <v>169</v>
      </c>
      <c r="PIK92" s="250" t="s">
        <v>169</v>
      </c>
      <c r="PIL92" s="250" t="s">
        <v>169</v>
      </c>
      <c r="PIM92" s="250" t="s">
        <v>169</v>
      </c>
      <c r="PIN92" s="250" t="s">
        <v>169</v>
      </c>
      <c r="PIO92" s="250" t="s">
        <v>169</v>
      </c>
      <c r="PIP92" s="250" t="s">
        <v>169</v>
      </c>
      <c r="PIQ92" s="250" t="s">
        <v>169</v>
      </c>
      <c r="PIR92" s="250" t="s">
        <v>169</v>
      </c>
      <c r="PIS92" s="250" t="s">
        <v>169</v>
      </c>
      <c r="PIT92" s="250" t="s">
        <v>169</v>
      </c>
      <c r="PIU92" s="250" t="s">
        <v>169</v>
      </c>
      <c r="PIV92" s="250" t="s">
        <v>169</v>
      </c>
      <c r="PIW92" s="250" t="s">
        <v>169</v>
      </c>
      <c r="PIX92" s="250" t="s">
        <v>169</v>
      </c>
      <c r="PIY92" s="250" t="s">
        <v>169</v>
      </c>
      <c r="PIZ92" s="250" t="s">
        <v>169</v>
      </c>
      <c r="PJA92" s="250" t="s">
        <v>169</v>
      </c>
      <c r="PJB92" s="250" t="s">
        <v>169</v>
      </c>
      <c r="PJC92" s="250" t="s">
        <v>169</v>
      </c>
      <c r="PJD92" s="250" t="s">
        <v>169</v>
      </c>
      <c r="PJE92" s="250" t="s">
        <v>169</v>
      </c>
      <c r="PJF92" s="250" t="s">
        <v>169</v>
      </c>
      <c r="PJG92" s="250" t="s">
        <v>169</v>
      </c>
      <c r="PJH92" s="250" t="s">
        <v>169</v>
      </c>
      <c r="PJI92" s="250" t="s">
        <v>169</v>
      </c>
      <c r="PJJ92" s="250" t="s">
        <v>169</v>
      </c>
      <c r="PJK92" s="250" t="s">
        <v>169</v>
      </c>
      <c r="PJL92" s="250" t="s">
        <v>169</v>
      </c>
      <c r="PJM92" s="250" t="s">
        <v>169</v>
      </c>
      <c r="PJN92" s="250" t="s">
        <v>169</v>
      </c>
      <c r="PJO92" s="250" t="s">
        <v>169</v>
      </c>
      <c r="PJP92" s="250" t="s">
        <v>169</v>
      </c>
      <c r="PJQ92" s="250" t="s">
        <v>169</v>
      </c>
      <c r="PJR92" s="250" t="s">
        <v>169</v>
      </c>
      <c r="PJS92" s="250" t="s">
        <v>169</v>
      </c>
      <c r="PJT92" s="250" t="s">
        <v>169</v>
      </c>
      <c r="PJU92" s="250" t="s">
        <v>169</v>
      </c>
      <c r="PJV92" s="250" t="s">
        <v>169</v>
      </c>
      <c r="PJW92" s="250" t="s">
        <v>169</v>
      </c>
      <c r="PJX92" s="250" t="s">
        <v>169</v>
      </c>
      <c r="PJY92" s="250" t="s">
        <v>169</v>
      </c>
      <c r="PJZ92" s="250" t="s">
        <v>169</v>
      </c>
      <c r="PKA92" s="250" t="s">
        <v>169</v>
      </c>
      <c r="PKB92" s="250" t="s">
        <v>169</v>
      </c>
      <c r="PKC92" s="250" t="s">
        <v>169</v>
      </c>
      <c r="PKD92" s="250" t="s">
        <v>169</v>
      </c>
      <c r="PKE92" s="250" t="s">
        <v>169</v>
      </c>
      <c r="PKF92" s="250" t="s">
        <v>169</v>
      </c>
      <c r="PKG92" s="250" t="s">
        <v>169</v>
      </c>
      <c r="PKH92" s="250" t="s">
        <v>169</v>
      </c>
      <c r="PKI92" s="250" t="s">
        <v>169</v>
      </c>
      <c r="PKJ92" s="250" t="s">
        <v>169</v>
      </c>
      <c r="PKK92" s="250" t="s">
        <v>169</v>
      </c>
      <c r="PKL92" s="250" t="s">
        <v>169</v>
      </c>
      <c r="PKM92" s="250" t="s">
        <v>169</v>
      </c>
      <c r="PKN92" s="250" t="s">
        <v>169</v>
      </c>
      <c r="PKO92" s="250" t="s">
        <v>169</v>
      </c>
      <c r="PKP92" s="250" t="s">
        <v>169</v>
      </c>
      <c r="PKQ92" s="250" t="s">
        <v>169</v>
      </c>
      <c r="PKR92" s="250" t="s">
        <v>169</v>
      </c>
      <c r="PKS92" s="250" t="s">
        <v>169</v>
      </c>
      <c r="PKT92" s="250" t="s">
        <v>169</v>
      </c>
      <c r="PKU92" s="250" t="s">
        <v>169</v>
      </c>
      <c r="PKV92" s="250" t="s">
        <v>169</v>
      </c>
      <c r="PKW92" s="250" t="s">
        <v>169</v>
      </c>
      <c r="PKX92" s="250" t="s">
        <v>169</v>
      </c>
      <c r="PKY92" s="250" t="s">
        <v>169</v>
      </c>
      <c r="PKZ92" s="250" t="s">
        <v>169</v>
      </c>
      <c r="PLA92" s="250" t="s">
        <v>169</v>
      </c>
      <c r="PLB92" s="250" t="s">
        <v>169</v>
      </c>
      <c r="PLC92" s="250" t="s">
        <v>169</v>
      </c>
      <c r="PLD92" s="250" t="s">
        <v>169</v>
      </c>
      <c r="PLE92" s="250" t="s">
        <v>169</v>
      </c>
      <c r="PLF92" s="250" t="s">
        <v>169</v>
      </c>
      <c r="PLG92" s="250" t="s">
        <v>169</v>
      </c>
      <c r="PLH92" s="250" t="s">
        <v>169</v>
      </c>
      <c r="PLI92" s="250" t="s">
        <v>169</v>
      </c>
      <c r="PLJ92" s="250" t="s">
        <v>169</v>
      </c>
      <c r="PLK92" s="250" t="s">
        <v>169</v>
      </c>
      <c r="PLL92" s="250" t="s">
        <v>169</v>
      </c>
      <c r="PLM92" s="250" t="s">
        <v>169</v>
      </c>
      <c r="PLN92" s="250" t="s">
        <v>169</v>
      </c>
      <c r="PLO92" s="250" t="s">
        <v>169</v>
      </c>
      <c r="PLP92" s="250" t="s">
        <v>169</v>
      </c>
      <c r="PLQ92" s="250" t="s">
        <v>169</v>
      </c>
      <c r="PLR92" s="250" t="s">
        <v>169</v>
      </c>
      <c r="PLS92" s="250" t="s">
        <v>169</v>
      </c>
      <c r="PLT92" s="250" t="s">
        <v>169</v>
      </c>
      <c r="PLU92" s="250" t="s">
        <v>169</v>
      </c>
      <c r="PLV92" s="250" t="s">
        <v>169</v>
      </c>
      <c r="PLW92" s="250" t="s">
        <v>169</v>
      </c>
      <c r="PLX92" s="250" t="s">
        <v>169</v>
      </c>
      <c r="PLY92" s="250" t="s">
        <v>169</v>
      </c>
      <c r="PLZ92" s="250" t="s">
        <v>169</v>
      </c>
      <c r="PMA92" s="250" t="s">
        <v>169</v>
      </c>
      <c r="PMB92" s="250" t="s">
        <v>169</v>
      </c>
      <c r="PMC92" s="250" t="s">
        <v>169</v>
      </c>
      <c r="PMD92" s="250" t="s">
        <v>169</v>
      </c>
      <c r="PME92" s="250" t="s">
        <v>169</v>
      </c>
      <c r="PMF92" s="250" t="s">
        <v>169</v>
      </c>
      <c r="PMG92" s="250" t="s">
        <v>169</v>
      </c>
      <c r="PMH92" s="250" t="s">
        <v>169</v>
      </c>
      <c r="PMI92" s="250" t="s">
        <v>169</v>
      </c>
      <c r="PMJ92" s="250" t="s">
        <v>169</v>
      </c>
      <c r="PMK92" s="250" t="s">
        <v>169</v>
      </c>
      <c r="PML92" s="250" t="s">
        <v>169</v>
      </c>
      <c r="PMM92" s="250" t="s">
        <v>169</v>
      </c>
      <c r="PMN92" s="250" t="s">
        <v>169</v>
      </c>
      <c r="PMO92" s="250" t="s">
        <v>169</v>
      </c>
      <c r="PMP92" s="250" t="s">
        <v>169</v>
      </c>
      <c r="PMQ92" s="250" t="s">
        <v>169</v>
      </c>
      <c r="PMR92" s="250" t="s">
        <v>169</v>
      </c>
      <c r="PMS92" s="250" t="s">
        <v>169</v>
      </c>
      <c r="PMT92" s="250" t="s">
        <v>169</v>
      </c>
      <c r="PMU92" s="250" t="s">
        <v>169</v>
      </c>
      <c r="PMV92" s="250" t="s">
        <v>169</v>
      </c>
      <c r="PMW92" s="250" t="s">
        <v>169</v>
      </c>
      <c r="PMX92" s="250" t="s">
        <v>169</v>
      </c>
      <c r="PMY92" s="250" t="s">
        <v>169</v>
      </c>
      <c r="PMZ92" s="250" t="s">
        <v>169</v>
      </c>
      <c r="PNA92" s="250" t="s">
        <v>169</v>
      </c>
      <c r="PNB92" s="250" t="s">
        <v>169</v>
      </c>
      <c r="PNC92" s="250" t="s">
        <v>169</v>
      </c>
      <c r="PND92" s="250" t="s">
        <v>169</v>
      </c>
      <c r="PNE92" s="250" t="s">
        <v>169</v>
      </c>
      <c r="PNF92" s="250" t="s">
        <v>169</v>
      </c>
      <c r="PNG92" s="250" t="s">
        <v>169</v>
      </c>
      <c r="PNH92" s="250" t="s">
        <v>169</v>
      </c>
      <c r="PNI92" s="250" t="s">
        <v>169</v>
      </c>
      <c r="PNJ92" s="250" t="s">
        <v>169</v>
      </c>
      <c r="PNK92" s="250" t="s">
        <v>169</v>
      </c>
      <c r="PNL92" s="250" t="s">
        <v>169</v>
      </c>
      <c r="PNM92" s="250" t="s">
        <v>169</v>
      </c>
      <c r="PNN92" s="250" t="s">
        <v>169</v>
      </c>
      <c r="PNO92" s="250" t="s">
        <v>169</v>
      </c>
      <c r="PNP92" s="250" t="s">
        <v>169</v>
      </c>
      <c r="PNQ92" s="250" t="s">
        <v>169</v>
      </c>
      <c r="PNR92" s="250" t="s">
        <v>169</v>
      </c>
      <c r="PNS92" s="250" t="s">
        <v>169</v>
      </c>
      <c r="PNT92" s="250" t="s">
        <v>169</v>
      </c>
      <c r="PNU92" s="250" t="s">
        <v>169</v>
      </c>
      <c r="PNV92" s="250" t="s">
        <v>169</v>
      </c>
      <c r="PNW92" s="250" t="s">
        <v>169</v>
      </c>
      <c r="PNX92" s="250" t="s">
        <v>169</v>
      </c>
      <c r="PNY92" s="250" t="s">
        <v>169</v>
      </c>
      <c r="PNZ92" s="250" t="s">
        <v>169</v>
      </c>
      <c r="POA92" s="250" t="s">
        <v>169</v>
      </c>
      <c r="POB92" s="250" t="s">
        <v>169</v>
      </c>
      <c r="POC92" s="250" t="s">
        <v>169</v>
      </c>
      <c r="POD92" s="250" t="s">
        <v>169</v>
      </c>
      <c r="POE92" s="250" t="s">
        <v>169</v>
      </c>
      <c r="POF92" s="250" t="s">
        <v>169</v>
      </c>
      <c r="POG92" s="250" t="s">
        <v>169</v>
      </c>
      <c r="POH92" s="250" t="s">
        <v>169</v>
      </c>
      <c r="POI92" s="250" t="s">
        <v>169</v>
      </c>
      <c r="POJ92" s="250" t="s">
        <v>169</v>
      </c>
      <c r="POK92" s="250" t="s">
        <v>169</v>
      </c>
      <c r="POL92" s="250" t="s">
        <v>169</v>
      </c>
      <c r="POM92" s="250" t="s">
        <v>169</v>
      </c>
      <c r="PON92" s="250" t="s">
        <v>169</v>
      </c>
      <c r="POO92" s="250" t="s">
        <v>169</v>
      </c>
      <c r="POP92" s="250" t="s">
        <v>169</v>
      </c>
      <c r="POQ92" s="250" t="s">
        <v>169</v>
      </c>
      <c r="POR92" s="250" t="s">
        <v>169</v>
      </c>
      <c r="POS92" s="250" t="s">
        <v>169</v>
      </c>
      <c r="POT92" s="250" t="s">
        <v>169</v>
      </c>
      <c r="POU92" s="250" t="s">
        <v>169</v>
      </c>
      <c r="POV92" s="250" t="s">
        <v>169</v>
      </c>
      <c r="POW92" s="250" t="s">
        <v>169</v>
      </c>
      <c r="POX92" s="250" t="s">
        <v>169</v>
      </c>
      <c r="POY92" s="250" t="s">
        <v>169</v>
      </c>
      <c r="POZ92" s="250" t="s">
        <v>169</v>
      </c>
      <c r="PPA92" s="250" t="s">
        <v>169</v>
      </c>
      <c r="PPB92" s="250" t="s">
        <v>169</v>
      </c>
      <c r="PPC92" s="250" t="s">
        <v>169</v>
      </c>
      <c r="PPD92" s="250" t="s">
        <v>169</v>
      </c>
      <c r="PPE92" s="250" t="s">
        <v>169</v>
      </c>
      <c r="PPF92" s="250" t="s">
        <v>169</v>
      </c>
      <c r="PPG92" s="250" t="s">
        <v>169</v>
      </c>
      <c r="PPH92" s="250" t="s">
        <v>169</v>
      </c>
      <c r="PPI92" s="250" t="s">
        <v>169</v>
      </c>
      <c r="PPJ92" s="250" t="s">
        <v>169</v>
      </c>
      <c r="PPK92" s="250" t="s">
        <v>169</v>
      </c>
      <c r="PPL92" s="250" t="s">
        <v>169</v>
      </c>
      <c r="PPM92" s="250" t="s">
        <v>169</v>
      </c>
      <c r="PPN92" s="250" t="s">
        <v>169</v>
      </c>
      <c r="PPO92" s="250" t="s">
        <v>169</v>
      </c>
      <c r="PPP92" s="250" t="s">
        <v>169</v>
      </c>
      <c r="PPQ92" s="250" t="s">
        <v>169</v>
      </c>
      <c r="PPR92" s="250" t="s">
        <v>169</v>
      </c>
      <c r="PPS92" s="250" t="s">
        <v>169</v>
      </c>
      <c r="PPT92" s="250" t="s">
        <v>169</v>
      </c>
      <c r="PPU92" s="250" t="s">
        <v>169</v>
      </c>
      <c r="PPV92" s="250" t="s">
        <v>169</v>
      </c>
      <c r="PPW92" s="250" t="s">
        <v>169</v>
      </c>
      <c r="PPX92" s="250" t="s">
        <v>169</v>
      </c>
      <c r="PPY92" s="250" t="s">
        <v>169</v>
      </c>
      <c r="PPZ92" s="250" t="s">
        <v>169</v>
      </c>
      <c r="PQA92" s="250" t="s">
        <v>169</v>
      </c>
      <c r="PQB92" s="250" t="s">
        <v>169</v>
      </c>
      <c r="PQC92" s="250" t="s">
        <v>169</v>
      </c>
      <c r="PQD92" s="250" t="s">
        <v>169</v>
      </c>
      <c r="PQE92" s="250" t="s">
        <v>169</v>
      </c>
      <c r="PQF92" s="250" t="s">
        <v>169</v>
      </c>
      <c r="PQG92" s="250" t="s">
        <v>169</v>
      </c>
      <c r="PQH92" s="250" t="s">
        <v>169</v>
      </c>
      <c r="PQI92" s="250" t="s">
        <v>169</v>
      </c>
      <c r="PQJ92" s="250" t="s">
        <v>169</v>
      </c>
      <c r="PQK92" s="250" t="s">
        <v>169</v>
      </c>
      <c r="PQL92" s="250" t="s">
        <v>169</v>
      </c>
      <c r="PQM92" s="250" t="s">
        <v>169</v>
      </c>
      <c r="PQN92" s="250" t="s">
        <v>169</v>
      </c>
      <c r="PQO92" s="250" t="s">
        <v>169</v>
      </c>
      <c r="PQP92" s="250" t="s">
        <v>169</v>
      </c>
      <c r="PQQ92" s="250" t="s">
        <v>169</v>
      </c>
      <c r="PQR92" s="250" t="s">
        <v>169</v>
      </c>
      <c r="PQS92" s="250" t="s">
        <v>169</v>
      </c>
      <c r="PQT92" s="250" t="s">
        <v>169</v>
      </c>
      <c r="PQU92" s="250" t="s">
        <v>169</v>
      </c>
      <c r="PQV92" s="250" t="s">
        <v>169</v>
      </c>
      <c r="PQW92" s="250" t="s">
        <v>169</v>
      </c>
      <c r="PQX92" s="250" t="s">
        <v>169</v>
      </c>
      <c r="PQY92" s="250" t="s">
        <v>169</v>
      </c>
      <c r="PQZ92" s="250" t="s">
        <v>169</v>
      </c>
      <c r="PRA92" s="250" t="s">
        <v>169</v>
      </c>
      <c r="PRB92" s="250" t="s">
        <v>169</v>
      </c>
      <c r="PRC92" s="250" t="s">
        <v>169</v>
      </c>
      <c r="PRD92" s="250" t="s">
        <v>169</v>
      </c>
      <c r="PRE92" s="250" t="s">
        <v>169</v>
      </c>
      <c r="PRF92" s="250" t="s">
        <v>169</v>
      </c>
      <c r="PRG92" s="250" t="s">
        <v>169</v>
      </c>
      <c r="PRH92" s="250" t="s">
        <v>169</v>
      </c>
      <c r="PRI92" s="250" t="s">
        <v>169</v>
      </c>
      <c r="PRJ92" s="250" t="s">
        <v>169</v>
      </c>
      <c r="PRK92" s="250" t="s">
        <v>169</v>
      </c>
      <c r="PRL92" s="250" t="s">
        <v>169</v>
      </c>
      <c r="PRM92" s="250" t="s">
        <v>169</v>
      </c>
      <c r="PRN92" s="250" t="s">
        <v>169</v>
      </c>
      <c r="PRO92" s="250" t="s">
        <v>169</v>
      </c>
      <c r="PRP92" s="250" t="s">
        <v>169</v>
      </c>
      <c r="PRQ92" s="250" t="s">
        <v>169</v>
      </c>
      <c r="PRR92" s="250" t="s">
        <v>169</v>
      </c>
      <c r="PRS92" s="250" t="s">
        <v>169</v>
      </c>
      <c r="PRT92" s="250" t="s">
        <v>169</v>
      </c>
      <c r="PRU92" s="250" t="s">
        <v>169</v>
      </c>
      <c r="PRV92" s="250" t="s">
        <v>169</v>
      </c>
      <c r="PRW92" s="250" t="s">
        <v>169</v>
      </c>
      <c r="PRX92" s="250" t="s">
        <v>169</v>
      </c>
      <c r="PRY92" s="250" t="s">
        <v>169</v>
      </c>
      <c r="PRZ92" s="250" t="s">
        <v>169</v>
      </c>
      <c r="PSA92" s="250" t="s">
        <v>169</v>
      </c>
      <c r="PSB92" s="250" t="s">
        <v>169</v>
      </c>
      <c r="PSC92" s="250" t="s">
        <v>169</v>
      </c>
      <c r="PSD92" s="250" t="s">
        <v>169</v>
      </c>
      <c r="PSE92" s="250" t="s">
        <v>169</v>
      </c>
      <c r="PSF92" s="250" t="s">
        <v>169</v>
      </c>
      <c r="PSG92" s="250" t="s">
        <v>169</v>
      </c>
      <c r="PSH92" s="250" t="s">
        <v>169</v>
      </c>
      <c r="PSI92" s="250" t="s">
        <v>169</v>
      </c>
      <c r="PSJ92" s="250" t="s">
        <v>169</v>
      </c>
      <c r="PSK92" s="250" t="s">
        <v>169</v>
      </c>
      <c r="PSL92" s="250" t="s">
        <v>169</v>
      </c>
      <c r="PSM92" s="250" t="s">
        <v>169</v>
      </c>
      <c r="PSN92" s="250" t="s">
        <v>169</v>
      </c>
      <c r="PSO92" s="250" t="s">
        <v>169</v>
      </c>
      <c r="PSP92" s="250" t="s">
        <v>169</v>
      </c>
      <c r="PSQ92" s="250" t="s">
        <v>169</v>
      </c>
      <c r="PSR92" s="250" t="s">
        <v>169</v>
      </c>
      <c r="PSS92" s="250" t="s">
        <v>169</v>
      </c>
      <c r="PST92" s="250" t="s">
        <v>169</v>
      </c>
      <c r="PSU92" s="250" t="s">
        <v>169</v>
      </c>
      <c r="PSV92" s="250" t="s">
        <v>169</v>
      </c>
      <c r="PSW92" s="250" t="s">
        <v>169</v>
      </c>
      <c r="PSX92" s="250" t="s">
        <v>169</v>
      </c>
      <c r="PSY92" s="250" t="s">
        <v>169</v>
      </c>
      <c r="PSZ92" s="250" t="s">
        <v>169</v>
      </c>
      <c r="PTA92" s="250" t="s">
        <v>169</v>
      </c>
      <c r="PTB92" s="250" t="s">
        <v>169</v>
      </c>
      <c r="PTC92" s="250" t="s">
        <v>169</v>
      </c>
      <c r="PTD92" s="250" t="s">
        <v>169</v>
      </c>
      <c r="PTE92" s="250" t="s">
        <v>169</v>
      </c>
      <c r="PTF92" s="250" t="s">
        <v>169</v>
      </c>
      <c r="PTG92" s="250" t="s">
        <v>169</v>
      </c>
      <c r="PTH92" s="250" t="s">
        <v>169</v>
      </c>
      <c r="PTI92" s="250" t="s">
        <v>169</v>
      </c>
      <c r="PTJ92" s="250" t="s">
        <v>169</v>
      </c>
      <c r="PTK92" s="250" t="s">
        <v>169</v>
      </c>
      <c r="PTL92" s="250" t="s">
        <v>169</v>
      </c>
      <c r="PTM92" s="250" t="s">
        <v>169</v>
      </c>
      <c r="PTN92" s="250" t="s">
        <v>169</v>
      </c>
      <c r="PTO92" s="250" t="s">
        <v>169</v>
      </c>
      <c r="PTP92" s="250" t="s">
        <v>169</v>
      </c>
      <c r="PTQ92" s="250" t="s">
        <v>169</v>
      </c>
      <c r="PTR92" s="250" t="s">
        <v>169</v>
      </c>
      <c r="PTS92" s="250" t="s">
        <v>169</v>
      </c>
      <c r="PTT92" s="250" t="s">
        <v>169</v>
      </c>
      <c r="PTU92" s="250" t="s">
        <v>169</v>
      </c>
      <c r="PTV92" s="250" t="s">
        <v>169</v>
      </c>
      <c r="PTW92" s="250" t="s">
        <v>169</v>
      </c>
      <c r="PTX92" s="250" t="s">
        <v>169</v>
      </c>
      <c r="PTY92" s="250" t="s">
        <v>169</v>
      </c>
      <c r="PTZ92" s="250" t="s">
        <v>169</v>
      </c>
      <c r="PUA92" s="250" t="s">
        <v>169</v>
      </c>
      <c r="PUB92" s="250" t="s">
        <v>169</v>
      </c>
      <c r="PUC92" s="250" t="s">
        <v>169</v>
      </c>
      <c r="PUD92" s="250" t="s">
        <v>169</v>
      </c>
      <c r="PUE92" s="250" t="s">
        <v>169</v>
      </c>
      <c r="PUF92" s="250" t="s">
        <v>169</v>
      </c>
      <c r="PUG92" s="250" t="s">
        <v>169</v>
      </c>
      <c r="PUH92" s="250" t="s">
        <v>169</v>
      </c>
      <c r="PUI92" s="250" t="s">
        <v>169</v>
      </c>
      <c r="PUJ92" s="250" t="s">
        <v>169</v>
      </c>
      <c r="PUK92" s="250" t="s">
        <v>169</v>
      </c>
      <c r="PUL92" s="250" t="s">
        <v>169</v>
      </c>
      <c r="PUM92" s="250" t="s">
        <v>169</v>
      </c>
      <c r="PUN92" s="250" t="s">
        <v>169</v>
      </c>
      <c r="PUO92" s="250" t="s">
        <v>169</v>
      </c>
      <c r="PUP92" s="250" t="s">
        <v>169</v>
      </c>
      <c r="PUQ92" s="250" t="s">
        <v>169</v>
      </c>
      <c r="PUR92" s="250" t="s">
        <v>169</v>
      </c>
      <c r="PUS92" s="250" t="s">
        <v>169</v>
      </c>
      <c r="PUT92" s="250" t="s">
        <v>169</v>
      </c>
      <c r="PUU92" s="250" t="s">
        <v>169</v>
      </c>
      <c r="PUV92" s="250" t="s">
        <v>169</v>
      </c>
      <c r="PUW92" s="250" t="s">
        <v>169</v>
      </c>
      <c r="PUX92" s="250" t="s">
        <v>169</v>
      </c>
      <c r="PUY92" s="250" t="s">
        <v>169</v>
      </c>
      <c r="PUZ92" s="250" t="s">
        <v>169</v>
      </c>
      <c r="PVA92" s="250" t="s">
        <v>169</v>
      </c>
      <c r="PVB92" s="250" t="s">
        <v>169</v>
      </c>
      <c r="PVC92" s="250" t="s">
        <v>169</v>
      </c>
      <c r="PVD92" s="250" t="s">
        <v>169</v>
      </c>
      <c r="PVE92" s="250" t="s">
        <v>169</v>
      </c>
      <c r="PVF92" s="250" t="s">
        <v>169</v>
      </c>
      <c r="PVG92" s="250" t="s">
        <v>169</v>
      </c>
      <c r="PVH92" s="250" t="s">
        <v>169</v>
      </c>
      <c r="PVI92" s="250" t="s">
        <v>169</v>
      </c>
      <c r="PVJ92" s="250" t="s">
        <v>169</v>
      </c>
      <c r="PVK92" s="250" t="s">
        <v>169</v>
      </c>
      <c r="PVL92" s="250" t="s">
        <v>169</v>
      </c>
      <c r="PVM92" s="250" t="s">
        <v>169</v>
      </c>
      <c r="PVN92" s="250" t="s">
        <v>169</v>
      </c>
      <c r="PVO92" s="250" t="s">
        <v>169</v>
      </c>
      <c r="PVP92" s="250" t="s">
        <v>169</v>
      </c>
      <c r="PVQ92" s="250" t="s">
        <v>169</v>
      </c>
      <c r="PVR92" s="250" t="s">
        <v>169</v>
      </c>
      <c r="PVS92" s="250" t="s">
        <v>169</v>
      </c>
      <c r="PVT92" s="250" t="s">
        <v>169</v>
      </c>
      <c r="PVU92" s="250" t="s">
        <v>169</v>
      </c>
      <c r="PVV92" s="250" t="s">
        <v>169</v>
      </c>
      <c r="PVW92" s="250" t="s">
        <v>169</v>
      </c>
      <c r="PVX92" s="250" t="s">
        <v>169</v>
      </c>
      <c r="PVY92" s="250" t="s">
        <v>169</v>
      </c>
      <c r="PVZ92" s="250" t="s">
        <v>169</v>
      </c>
      <c r="PWA92" s="250" t="s">
        <v>169</v>
      </c>
      <c r="PWB92" s="250" t="s">
        <v>169</v>
      </c>
      <c r="PWC92" s="250" t="s">
        <v>169</v>
      </c>
      <c r="PWD92" s="250" t="s">
        <v>169</v>
      </c>
      <c r="PWE92" s="250" t="s">
        <v>169</v>
      </c>
      <c r="PWF92" s="250" t="s">
        <v>169</v>
      </c>
      <c r="PWG92" s="250" t="s">
        <v>169</v>
      </c>
      <c r="PWH92" s="250" t="s">
        <v>169</v>
      </c>
      <c r="PWI92" s="250" t="s">
        <v>169</v>
      </c>
      <c r="PWJ92" s="250" t="s">
        <v>169</v>
      </c>
      <c r="PWK92" s="250" t="s">
        <v>169</v>
      </c>
      <c r="PWL92" s="250" t="s">
        <v>169</v>
      </c>
      <c r="PWM92" s="250" t="s">
        <v>169</v>
      </c>
      <c r="PWN92" s="250" t="s">
        <v>169</v>
      </c>
      <c r="PWO92" s="250" t="s">
        <v>169</v>
      </c>
      <c r="PWP92" s="250" t="s">
        <v>169</v>
      </c>
      <c r="PWQ92" s="250" t="s">
        <v>169</v>
      </c>
      <c r="PWR92" s="250" t="s">
        <v>169</v>
      </c>
      <c r="PWS92" s="250" t="s">
        <v>169</v>
      </c>
      <c r="PWT92" s="250" t="s">
        <v>169</v>
      </c>
      <c r="PWU92" s="250" t="s">
        <v>169</v>
      </c>
      <c r="PWV92" s="250" t="s">
        <v>169</v>
      </c>
      <c r="PWW92" s="250" t="s">
        <v>169</v>
      </c>
      <c r="PWX92" s="250" t="s">
        <v>169</v>
      </c>
      <c r="PWY92" s="250" t="s">
        <v>169</v>
      </c>
      <c r="PWZ92" s="250" t="s">
        <v>169</v>
      </c>
      <c r="PXA92" s="250" t="s">
        <v>169</v>
      </c>
      <c r="PXB92" s="250" t="s">
        <v>169</v>
      </c>
      <c r="PXC92" s="250" t="s">
        <v>169</v>
      </c>
      <c r="PXD92" s="250" t="s">
        <v>169</v>
      </c>
      <c r="PXE92" s="250" t="s">
        <v>169</v>
      </c>
      <c r="PXF92" s="250" t="s">
        <v>169</v>
      </c>
      <c r="PXG92" s="250" t="s">
        <v>169</v>
      </c>
      <c r="PXH92" s="250" t="s">
        <v>169</v>
      </c>
      <c r="PXI92" s="250" t="s">
        <v>169</v>
      </c>
      <c r="PXJ92" s="250" t="s">
        <v>169</v>
      </c>
      <c r="PXK92" s="250" t="s">
        <v>169</v>
      </c>
      <c r="PXL92" s="250" t="s">
        <v>169</v>
      </c>
      <c r="PXM92" s="250" t="s">
        <v>169</v>
      </c>
      <c r="PXN92" s="250" t="s">
        <v>169</v>
      </c>
      <c r="PXO92" s="250" t="s">
        <v>169</v>
      </c>
      <c r="PXP92" s="250" t="s">
        <v>169</v>
      </c>
      <c r="PXQ92" s="250" t="s">
        <v>169</v>
      </c>
      <c r="PXR92" s="250" t="s">
        <v>169</v>
      </c>
      <c r="PXS92" s="250" t="s">
        <v>169</v>
      </c>
      <c r="PXT92" s="250" t="s">
        <v>169</v>
      </c>
      <c r="PXU92" s="250" t="s">
        <v>169</v>
      </c>
      <c r="PXV92" s="250" t="s">
        <v>169</v>
      </c>
      <c r="PXW92" s="250" t="s">
        <v>169</v>
      </c>
      <c r="PXX92" s="250" t="s">
        <v>169</v>
      </c>
      <c r="PXY92" s="250" t="s">
        <v>169</v>
      </c>
      <c r="PXZ92" s="250" t="s">
        <v>169</v>
      </c>
      <c r="PYA92" s="250" t="s">
        <v>169</v>
      </c>
      <c r="PYB92" s="250" t="s">
        <v>169</v>
      </c>
      <c r="PYC92" s="250" t="s">
        <v>169</v>
      </c>
      <c r="PYD92" s="250" t="s">
        <v>169</v>
      </c>
      <c r="PYE92" s="250" t="s">
        <v>169</v>
      </c>
      <c r="PYF92" s="250" t="s">
        <v>169</v>
      </c>
      <c r="PYG92" s="250" t="s">
        <v>169</v>
      </c>
      <c r="PYH92" s="250" t="s">
        <v>169</v>
      </c>
      <c r="PYI92" s="250" t="s">
        <v>169</v>
      </c>
      <c r="PYJ92" s="250" t="s">
        <v>169</v>
      </c>
      <c r="PYK92" s="250" t="s">
        <v>169</v>
      </c>
      <c r="PYL92" s="250" t="s">
        <v>169</v>
      </c>
      <c r="PYM92" s="250" t="s">
        <v>169</v>
      </c>
      <c r="PYN92" s="250" t="s">
        <v>169</v>
      </c>
      <c r="PYO92" s="250" t="s">
        <v>169</v>
      </c>
      <c r="PYP92" s="250" t="s">
        <v>169</v>
      </c>
      <c r="PYQ92" s="250" t="s">
        <v>169</v>
      </c>
      <c r="PYR92" s="250" t="s">
        <v>169</v>
      </c>
      <c r="PYS92" s="250" t="s">
        <v>169</v>
      </c>
      <c r="PYT92" s="250" t="s">
        <v>169</v>
      </c>
      <c r="PYU92" s="250" t="s">
        <v>169</v>
      </c>
      <c r="PYV92" s="250" t="s">
        <v>169</v>
      </c>
      <c r="PYW92" s="250" t="s">
        <v>169</v>
      </c>
      <c r="PYX92" s="250" t="s">
        <v>169</v>
      </c>
      <c r="PYY92" s="250" t="s">
        <v>169</v>
      </c>
      <c r="PYZ92" s="250" t="s">
        <v>169</v>
      </c>
      <c r="PZA92" s="250" t="s">
        <v>169</v>
      </c>
      <c r="PZB92" s="250" t="s">
        <v>169</v>
      </c>
      <c r="PZC92" s="250" t="s">
        <v>169</v>
      </c>
      <c r="PZD92" s="250" t="s">
        <v>169</v>
      </c>
      <c r="PZE92" s="250" t="s">
        <v>169</v>
      </c>
      <c r="PZF92" s="250" t="s">
        <v>169</v>
      </c>
      <c r="PZG92" s="250" t="s">
        <v>169</v>
      </c>
      <c r="PZH92" s="250" t="s">
        <v>169</v>
      </c>
      <c r="PZI92" s="250" t="s">
        <v>169</v>
      </c>
      <c r="PZJ92" s="250" t="s">
        <v>169</v>
      </c>
      <c r="PZK92" s="250" t="s">
        <v>169</v>
      </c>
      <c r="PZL92" s="250" t="s">
        <v>169</v>
      </c>
      <c r="PZM92" s="250" t="s">
        <v>169</v>
      </c>
      <c r="PZN92" s="250" t="s">
        <v>169</v>
      </c>
      <c r="PZO92" s="250" t="s">
        <v>169</v>
      </c>
      <c r="PZP92" s="250" t="s">
        <v>169</v>
      </c>
      <c r="PZQ92" s="250" t="s">
        <v>169</v>
      </c>
      <c r="PZR92" s="250" t="s">
        <v>169</v>
      </c>
      <c r="PZS92" s="250" t="s">
        <v>169</v>
      </c>
      <c r="PZT92" s="250" t="s">
        <v>169</v>
      </c>
      <c r="PZU92" s="250" t="s">
        <v>169</v>
      </c>
      <c r="PZV92" s="250" t="s">
        <v>169</v>
      </c>
      <c r="PZW92" s="250" t="s">
        <v>169</v>
      </c>
      <c r="PZX92" s="250" t="s">
        <v>169</v>
      </c>
      <c r="PZY92" s="250" t="s">
        <v>169</v>
      </c>
      <c r="PZZ92" s="250" t="s">
        <v>169</v>
      </c>
      <c r="QAA92" s="250" t="s">
        <v>169</v>
      </c>
      <c r="QAB92" s="250" t="s">
        <v>169</v>
      </c>
      <c r="QAC92" s="250" t="s">
        <v>169</v>
      </c>
      <c r="QAD92" s="250" t="s">
        <v>169</v>
      </c>
      <c r="QAE92" s="250" t="s">
        <v>169</v>
      </c>
      <c r="QAF92" s="250" t="s">
        <v>169</v>
      </c>
      <c r="QAG92" s="250" t="s">
        <v>169</v>
      </c>
      <c r="QAH92" s="250" t="s">
        <v>169</v>
      </c>
      <c r="QAI92" s="250" t="s">
        <v>169</v>
      </c>
      <c r="QAJ92" s="250" t="s">
        <v>169</v>
      </c>
      <c r="QAK92" s="250" t="s">
        <v>169</v>
      </c>
      <c r="QAL92" s="250" t="s">
        <v>169</v>
      </c>
      <c r="QAM92" s="250" t="s">
        <v>169</v>
      </c>
      <c r="QAN92" s="250" t="s">
        <v>169</v>
      </c>
      <c r="QAO92" s="250" t="s">
        <v>169</v>
      </c>
      <c r="QAP92" s="250" t="s">
        <v>169</v>
      </c>
      <c r="QAQ92" s="250" t="s">
        <v>169</v>
      </c>
      <c r="QAR92" s="250" t="s">
        <v>169</v>
      </c>
      <c r="QAS92" s="250" t="s">
        <v>169</v>
      </c>
      <c r="QAT92" s="250" t="s">
        <v>169</v>
      </c>
      <c r="QAU92" s="250" t="s">
        <v>169</v>
      </c>
      <c r="QAV92" s="250" t="s">
        <v>169</v>
      </c>
      <c r="QAW92" s="250" t="s">
        <v>169</v>
      </c>
      <c r="QAX92" s="250" t="s">
        <v>169</v>
      </c>
      <c r="QAY92" s="250" t="s">
        <v>169</v>
      </c>
      <c r="QAZ92" s="250" t="s">
        <v>169</v>
      </c>
      <c r="QBA92" s="250" t="s">
        <v>169</v>
      </c>
      <c r="QBB92" s="250" t="s">
        <v>169</v>
      </c>
      <c r="QBC92" s="250" t="s">
        <v>169</v>
      </c>
      <c r="QBD92" s="250" t="s">
        <v>169</v>
      </c>
      <c r="QBE92" s="250" t="s">
        <v>169</v>
      </c>
      <c r="QBF92" s="250" t="s">
        <v>169</v>
      </c>
      <c r="QBG92" s="250" t="s">
        <v>169</v>
      </c>
      <c r="QBH92" s="250" t="s">
        <v>169</v>
      </c>
      <c r="QBI92" s="250" t="s">
        <v>169</v>
      </c>
      <c r="QBJ92" s="250" t="s">
        <v>169</v>
      </c>
      <c r="QBK92" s="250" t="s">
        <v>169</v>
      </c>
      <c r="QBL92" s="250" t="s">
        <v>169</v>
      </c>
      <c r="QBM92" s="250" t="s">
        <v>169</v>
      </c>
      <c r="QBN92" s="250" t="s">
        <v>169</v>
      </c>
      <c r="QBO92" s="250" t="s">
        <v>169</v>
      </c>
      <c r="QBP92" s="250" t="s">
        <v>169</v>
      </c>
      <c r="QBQ92" s="250" t="s">
        <v>169</v>
      </c>
      <c r="QBR92" s="250" t="s">
        <v>169</v>
      </c>
      <c r="QBS92" s="250" t="s">
        <v>169</v>
      </c>
      <c r="QBT92" s="250" t="s">
        <v>169</v>
      </c>
      <c r="QBU92" s="250" t="s">
        <v>169</v>
      </c>
      <c r="QBV92" s="250" t="s">
        <v>169</v>
      </c>
      <c r="QBW92" s="250" t="s">
        <v>169</v>
      </c>
      <c r="QBX92" s="250" t="s">
        <v>169</v>
      </c>
      <c r="QBY92" s="250" t="s">
        <v>169</v>
      </c>
      <c r="QBZ92" s="250" t="s">
        <v>169</v>
      </c>
      <c r="QCA92" s="250" t="s">
        <v>169</v>
      </c>
      <c r="QCB92" s="250" t="s">
        <v>169</v>
      </c>
      <c r="QCC92" s="250" t="s">
        <v>169</v>
      </c>
      <c r="QCD92" s="250" t="s">
        <v>169</v>
      </c>
      <c r="QCE92" s="250" t="s">
        <v>169</v>
      </c>
      <c r="QCF92" s="250" t="s">
        <v>169</v>
      </c>
      <c r="QCG92" s="250" t="s">
        <v>169</v>
      </c>
      <c r="QCH92" s="250" t="s">
        <v>169</v>
      </c>
      <c r="QCI92" s="250" t="s">
        <v>169</v>
      </c>
      <c r="QCJ92" s="250" t="s">
        <v>169</v>
      </c>
      <c r="QCK92" s="250" t="s">
        <v>169</v>
      </c>
      <c r="QCL92" s="250" t="s">
        <v>169</v>
      </c>
      <c r="QCM92" s="250" t="s">
        <v>169</v>
      </c>
      <c r="QCN92" s="250" t="s">
        <v>169</v>
      </c>
      <c r="QCO92" s="250" t="s">
        <v>169</v>
      </c>
      <c r="QCP92" s="250" t="s">
        <v>169</v>
      </c>
      <c r="QCQ92" s="250" t="s">
        <v>169</v>
      </c>
      <c r="QCR92" s="250" t="s">
        <v>169</v>
      </c>
      <c r="QCS92" s="250" t="s">
        <v>169</v>
      </c>
      <c r="QCT92" s="250" t="s">
        <v>169</v>
      </c>
      <c r="QCU92" s="250" t="s">
        <v>169</v>
      </c>
      <c r="QCV92" s="250" t="s">
        <v>169</v>
      </c>
      <c r="QCW92" s="250" t="s">
        <v>169</v>
      </c>
      <c r="QCX92" s="250" t="s">
        <v>169</v>
      </c>
      <c r="QCY92" s="250" t="s">
        <v>169</v>
      </c>
      <c r="QCZ92" s="250" t="s">
        <v>169</v>
      </c>
      <c r="QDA92" s="250" t="s">
        <v>169</v>
      </c>
      <c r="QDB92" s="250" t="s">
        <v>169</v>
      </c>
      <c r="QDC92" s="250" t="s">
        <v>169</v>
      </c>
      <c r="QDD92" s="250" t="s">
        <v>169</v>
      </c>
      <c r="QDE92" s="250" t="s">
        <v>169</v>
      </c>
      <c r="QDF92" s="250" t="s">
        <v>169</v>
      </c>
      <c r="QDG92" s="250" t="s">
        <v>169</v>
      </c>
      <c r="QDH92" s="250" t="s">
        <v>169</v>
      </c>
      <c r="QDI92" s="250" t="s">
        <v>169</v>
      </c>
      <c r="QDJ92" s="250" t="s">
        <v>169</v>
      </c>
      <c r="QDK92" s="250" t="s">
        <v>169</v>
      </c>
      <c r="QDL92" s="250" t="s">
        <v>169</v>
      </c>
      <c r="QDM92" s="250" t="s">
        <v>169</v>
      </c>
      <c r="QDN92" s="250" t="s">
        <v>169</v>
      </c>
      <c r="QDO92" s="250" t="s">
        <v>169</v>
      </c>
      <c r="QDP92" s="250" t="s">
        <v>169</v>
      </c>
      <c r="QDQ92" s="250" t="s">
        <v>169</v>
      </c>
      <c r="QDR92" s="250" t="s">
        <v>169</v>
      </c>
      <c r="QDS92" s="250" t="s">
        <v>169</v>
      </c>
      <c r="QDT92" s="250" t="s">
        <v>169</v>
      </c>
      <c r="QDU92" s="250" t="s">
        <v>169</v>
      </c>
      <c r="QDV92" s="250" t="s">
        <v>169</v>
      </c>
      <c r="QDW92" s="250" t="s">
        <v>169</v>
      </c>
      <c r="QDX92" s="250" t="s">
        <v>169</v>
      </c>
      <c r="QDY92" s="250" t="s">
        <v>169</v>
      </c>
      <c r="QDZ92" s="250" t="s">
        <v>169</v>
      </c>
      <c r="QEA92" s="250" t="s">
        <v>169</v>
      </c>
      <c r="QEB92" s="250" t="s">
        <v>169</v>
      </c>
      <c r="QEC92" s="250" t="s">
        <v>169</v>
      </c>
      <c r="QED92" s="250" t="s">
        <v>169</v>
      </c>
      <c r="QEE92" s="250" t="s">
        <v>169</v>
      </c>
      <c r="QEF92" s="250" t="s">
        <v>169</v>
      </c>
      <c r="QEG92" s="250" t="s">
        <v>169</v>
      </c>
      <c r="QEH92" s="250" t="s">
        <v>169</v>
      </c>
      <c r="QEI92" s="250" t="s">
        <v>169</v>
      </c>
      <c r="QEJ92" s="250" t="s">
        <v>169</v>
      </c>
      <c r="QEK92" s="250" t="s">
        <v>169</v>
      </c>
      <c r="QEL92" s="250" t="s">
        <v>169</v>
      </c>
      <c r="QEM92" s="250" t="s">
        <v>169</v>
      </c>
      <c r="QEN92" s="250" t="s">
        <v>169</v>
      </c>
      <c r="QEO92" s="250" t="s">
        <v>169</v>
      </c>
      <c r="QEP92" s="250" t="s">
        <v>169</v>
      </c>
      <c r="QEQ92" s="250" t="s">
        <v>169</v>
      </c>
      <c r="QER92" s="250" t="s">
        <v>169</v>
      </c>
      <c r="QES92" s="250" t="s">
        <v>169</v>
      </c>
      <c r="QET92" s="250" t="s">
        <v>169</v>
      </c>
      <c r="QEU92" s="250" t="s">
        <v>169</v>
      </c>
      <c r="QEV92" s="250" t="s">
        <v>169</v>
      </c>
      <c r="QEW92" s="250" t="s">
        <v>169</v>
      </c>
      <c r="QEX92" s="250" t="s">
        <v>169</v>
      </c>
      <c r="QEY92" s="250" t="s">
        <v>169</v>
      </c>
      <c r="QEZ92" s="250" t="s">
        <v>169</v>
      </c>
      <c r="QFA92" s="250" t="s">
        <v>169</v>
      </c>
      <c r="QFB92" s="250" t="s">
        <v>169</v>
      </c>
      <c r="QFC92" s="250" t="s">
        <v>169</v>
      </c>
      <c r="QFD92" s="250" t="s">
        <v>169</v>
      </c>
      <c r="QFE92" s="250" t="s">
        <v>169</v>
      </c>
      <c r="QFF92" s="250" t="s">
        <v>169</v>
      </c>
      <c r="QFG92" s="250" t="s">
        <v>169</v>
      </c>
      <c r="QFH92" s="250" t="s">
        <v>169</v>
      </c>
      <c r="QFI92" s="250" t="s">
        <v>169</v>
      </c>
      <c r="QFJ92" s="250" t="s">
        <v>169</v>
      </c>
      <c r="QFK92" s="250" t="s">
        <v>169</v>
      </c>
      <c r="QFL92" s="250" t="s">
        <v>169</v>
      </c>
      <c r="QFM92" s="250" t="s">
        <v>169</v>
      </c>
      <c r="QFN92" s="250" t="s">
        <v>169</v>
      </c>
      <c r="QFO92" s="250" t="s">
        <v>169</v>
      </c>
      <c r="QFP92" s="250" t="s">
        <v>169</v>
      </c>
      <c r="QFQ92" s="250" t="s">
        <v>169</v>
      </c>
      <c r="QFR92" s="250" t="s">
        <v>169</v>
      </c>
      <c r="QFS92" s="250" t="s">
        <v>169</v>
      </c>
      <c r="QFT92" s="250" t="s">
        <v>169</v>
      </c>
      <c r="QFU92" s="250" t="s">
        <v>169</v>
      </c>
      <c r="QFV92" s="250" t="s">
        <v>169</v>
      </c>
      <c r="QFW92" s="250" t="s">
        <v>169</v>
      </c>
      <c r="QFX92" s="250" t="s">
        <v>169</v>
      </c>
      <c r="QFY92" s="250" t="s">
        <v>169</v>
      </c>
      <c r="QFZ92" s="250" t="s">
        <v>169</v>
      </c>
      <c r="QGA92" s="250" t="s">
        <v>169</v>
      </c>
      <c r="QGB92" s="250" t="s">
        <v>169</v>
      </c>
      <c r="QGC92" s="250" t="s">
        <v>169</v>
      </c>
      <c r="QGD92" s="250" t="s">
        <v>169</v>
      </c>
      <c r="QGE92" s="250" t="s">
        <v>169</v>
      </c>
      <c r="QGF92" s="250" t="s">
        <v>169</v>
      </c>
      <c r="QGG92" s="250" t="s">
        <v>169</v>
      </c>
      <c r="QGH92" s="250" t="s">
        <v>169</v>
      </c>
      <c r="QGI92" s="250" t="s">
        <v>169</v>
      </c>
      <c r="QGJ92" s="250" t="s">
        <v>169</v>
      </c>
      <c r="QGK92" s="250" t="s">
        <v>169</v>
      </c>
      <c r="QGL92" s="250" t="s">
        <v>169</v>
      </c>
      <c r="QGM92" s="250" t="s">
        <v>169</v>
      </c>
      <c r="QGN92" s="250" t="s">
        <v>169</v>
      </c>
      <c r="QGO92" s="250" t="s">
        <v>169</v>
      </c>
      <c r="QGP92" s="250" t="s">
        <v>169</v>
      </c>
      <c r="QGQ92" s="250" t="s">
        <v>169</v>
      </c>
      <c r="QGR92" s="250" t="s">
        <v>169</v>
      </c>
      <c r="QGS92" s="250" t="s">
        <v>169</v>
      </c>
      <c r="QGT92" s="250" t="s">
        <v>169</v>
      </c>
      <c r="QGU92" s="250" t="s">
        <v>169</v>
      </c>
      <c r="QGV92" s="250" t="s">
        <v>169</v>
      </c>
      <c r="QGW92" s="250" t="s">
        <v>169</v>
      </c>
      <c r="QGX92" s="250" t="s">
        <v>169</v>
      </c>
      <c r="QGY92" s="250" t="s">
        <v>169</v>
      </c>
      <c r="QGZ92" s="250" t="s">
        <v>169</v>
      </c>
      <c r="QHA92" s="250" t="s">
        <v>169</v>
      </c>
      <c r="QHB92" s="250" t="s">
        <v>169</v>
      </c>
      <c r="QHC92" s="250" t="s">
        <v>169</v>
      </c>
      <c r="QHD92" s="250" t="s">
        <v>169</v>
      </c>
      <c r="QHE92" s="250" t="s">
        <v>169</v>
      </c>
      <c r="QHF92" s="250" t="s">
        <v>169</v>
      </c>
      <c r="QHG92" s="250" t="s">
        <v>169</v>
      </c>
      <c r="QHH92" s="250" t="s">
        <v>169</v>
      </c>
      <c r="QHI92" s="250" t="s">
        <v>169</v>
      </c>
      <c r="QHJ92" s="250" t="s">
        <v>169</v>
      </c>
      <c r="QHK92" s="250" t="s">
        <v>169</v>
      </c>
      <c r="QHL92" s="250" t="s">
        <v>169</v>
      </c>
      <c r="QHM92" s="250" t="s">
        <v>169</v>
      </c>
      <c r="QHN92" s="250" t="s">
        <v>169</v>
      </c>
      <c r="QHO92" s="250" t="s">
        <v>169</v>
      </c>
      <c r="QHP92" s="250" t="s">
        <v>169</v>
      </c>
      <c r="QHQ92" s="250" t="s">
        <v>169</v>
      </c>
      <c r="QHR92" s="250" t="s">
        <v>169</v>
      </c>
      <c r="QHS92" s="250" t="s">
        <v>169</v>
      </c>
      <c r="QHT92" s="250" t="s">
        <v>169</v>
      </c>
      <c r="QHU92" s="250" t="s">
        <v>169</v>
      </c>
      <c r="QHV92" s="250" t="s">
        <v>169</v>
      </c>
      <c r="QHW92" s="250" t="s">
        <v>169</v>
      </c>
      <c r="QHX92" s="250" t="s">
        <v>169</v>
      </c>
      <c r="QHY92" s="250" t="s">
        <v>169</v>
      </c>
      <c r="QHZ92" s="250" t="s">
        <v>169</v>
      </c>
      <c r="QIA92" s="250" t="s">
        <v>169</v>
      </c>
      <c r="QIB92" s="250" t="s">
        <v>169</v>
      </c>
      <c r="QIC92" s="250" t="s">
        <v>169</v>
      </c>
      <c r="QID92" s="250" t="s">
        <v>169</v>
      </c>
      <c r="QIE92" s="250" t="s">
        <v>169</v>
      </c>
      <c r="QIF92" s="250" t="s">
        <v>169</v>
      </c>
      <c r="QIG92" s="250" t="s">
        <v>169</v>
      </c>
      <c r="QIH92" s="250" t="s">
        <v>169</v>
      </c>
      <c r="QII92" s="250" t="s">
        <v>169</v>
      </c>
      <c r="QIJ92" s="250" t="s">
        <v>169</v>
      </c>
      <c r="QIK92" s="250" t="s">
        <v>169</v>
      </c>
      <c r="QIL92" s="250" t="s">
        <v>169</v>
      </c>
      <c r="QIM92" s="250" t="s">
        <v>169</v>
      </c>
      <c r="QIN92" s="250" t="s">
        <v>169</v>
      </c>
      <c r="QIO92" s="250" t="s">
        <v>169</v>
      </c>
      <c r="QIP92" s="250" t="s">
        <v>169</v>
      </c>
      <c r="QIQ92" s="250" t="s">
        <v>169</v>
      </c>
      <c r="QIR92" s="250" t="s">
        <v>169</v>
      </c>
      <c r="QIS92" s="250" t="s">
        <v>169</v>
      </c>
      <c r="QIT92" s="250" t="s">
        <v>169</v>
      </c>
      <c r="QIU92" s="250" t="s">
        <v>169</v>
      </c>
      <c r="QIV92" s="250" t="s">
        <v>169</v>
      </c>
      <c r="QIW92" s="250" t="s">
        <v>169</v>
      </c>
      <c r="QIX92" s="250" t="s">
        <v>169</v>
      </c>
      <c r="QIY92" s="250" t="s">
        <v>169</v>
      </c>
      <c r="QIZ92" s="250" t="s">
        <v>169</v>
      </c>
      <c r="QJA92" s="250" t="s">
        <v>169</v>
      </c>
      <c r="QJB92" s="250" t="s">
        <v>169</v>
      </c>
      <c r="QJC92" s="250" t="s">
        <v>169</v>
      </c>
      <c r="QJD92" s="250" t="s">
        <v>169</v>
      </c>
      <c r="QJE92" s="250" t="s">
        <v>169</v>
      </c>
      <c r="QJF92" s="250" t="s">
        <v>169</v>
      </c>
      <c r="QJG92" s="250" t="s">
        <v>169</v>
      </c>
      <c r="QJH92" s="250" t="s">
        <v>169</v>
      </c>
      <c r="QJI92" s="250" t="s">
        <v>169</v>
      </c>
      <c r="QJJ92" s="250" t="s">
        <v>169</v>
      </c>
      <c r="QJK92" s="250" t="s">
        <v>169</v>
      </c>
      <c r="QJL92" s="250" t="s">
        <v>169</v>
      </c>
      <c r="QJM92" s="250" t="s">
        <v>169</v>
      </c>
      <c r="QJN92" s="250" t="s">
        <v>169</v>
      </c>
      <c r="QJO92" s="250" t="s">
        <v>169</v>
      </c>
      <c r="QJP92" s="250" t="s">
        <v>169</v>
      </c>
      <c r="QJQ92" s="250" t="s">
        <v>169</v>
      </c>
      <c r="QJR92" s="250" t="s">
        <v>169</v>
      </c>
      <c r="QJS92" s="250" t="s">
        <v>169</v>
      </c>
      <c r="QJT92" s="250" t="s">
        <v>169</v>
      </c>
      <c r="QJU92" s="250" t="s">
        <v>169</v>
      </c>
      <c r="QJV92" s="250" t="s">
        <v>169</v>
      </c>
      <c r="QJW92" s="250" t="s">
        <v>169</v>
      </c>
      <c r="QJX92" s="250" t="s">
        <v>169</v>
      </c>
      <c r="QJY92" s="250" t="s">
        <v>169</v>
      </c>
      <c r="QJZ92" s="250" t="s">
        <v>169</v>
      </c>
      <c r="QKA92" s="250" t="s">
        <v>169</v>
      </c>
      <c r="QKB92" s="250" t="s">
        <v>169</v>
      </c>
      <c r="QKC92" s="250" t="s">
        <v>169</v>
      </c>
      <c r="QKD92" s="250" t="s">
        <v>169</v>
      </c>
      <c r="QKE92" s="250" t="s">
        <v>169</v>
      </c>
      <c r="QKF92" s="250" t="s">
        <v>169</v>
      </c>
      <c r="QKG92" s="250" t="s">
        <v>169</v>
      </c>
      <c r="QKH92" s="250" t="s">
        <v>169</v>
      </c>
      <c r="QKI92" s="250" t="s">
        <v>169</v>
      </c>
      <c r="QKJ92" s="250" t="s">
        <v>169</v>
      </c>
      <c r="QKK92" s="250" t="s">
        <v>169</v>
      </c>
      <c r="QKL92" s="250" t="s">
        <v>169</v>
      </c>
      <c r="QKM92" s="250" t="s">
        <v>169</v>
      </c>
      <c r="QKN92" s="250" t="s">
        <v>169</v>
      </c>
      <c r="QKO92" s="250" t="s">
        <v>169</v>
      </c>
      <c r="QKP92" s="250" t="s">
        <v>169</v>
      </c>
      <c r="QKQ92" s="250" t="s">
        <v>169</v>
      </c>
      <c r="QKR92" s="250" t="s">
        <v>169</v>
      </c>
      <c r="QKS92" s="250" t="s">
        <v>169</v>
      </c>
      <c r="QKT92" s="250" t="s">
        <v>169</v>
      </c>
      <c r="QKU92" s="250" t="s">
        <v>169</v>
      </c>
      <c r="QKV92" s="250" t="s">
        <v>169</v>
      </c>
      <c r="QKW92" s="250" t="s">
        <v>169</v>
      </c>
      <c r="QKX92" s="250" t="s">
        <v>169</v>
      </c>
      <c r="QKY92" s="250" t="s">
        <v>169</v>
      </c>
      <c r="QKZ92" s="250" t="s">
        <v>169</v>
      </c>
      <c r="QLA92" s="250" t="s">
        <v>169</v>
      </c>
      <c r="QLB92" s="250" t="s">
        <v>169</v>
      </c>
      <c r="QLC92" s="250" t="s">
        <v>169</v>
      </c>
      <c r="QLD92" s="250" t="s">
        <v>169</v>
      </c>
      <c r="QLE92" s="250" t="s">
        <v>169</v>
      </c>
      <c r="QLF92" s="250" t="s">
        <v>169</v>
      </c>
      <c r="QLG92" s="250" t="s">
        <v>169</v>
      </c>
      <c r="QLH92" s="250" t="s">
        <v>169</v>
      </c>
      <c r="QLI92" s="250" t="s">
        <v>169</v>
      </c>
      <c r="QLJ92" s="250" t="s">
        <v>169</v>
      </c>
      <c r="QLK92" s="250" t="s">
        <v>169</v>
      </c>
      <c r="QLL92" s="250" t="s">
        <v>169</v>
      </c>
      <c r="QLM92" s="250" t="s">
        <v>169</v>
      </c>
      <c r="QLN92" s="250" t="s">
        <v>169</v>
      </c>
      <c r="QLO92" s="250" t="s">
        <v>169</v>
      </c>
      <c r="QLP92" s="250" t="s">
        <v>169</v>
      </c>
      <c r="QLQ92" s="250" t="s">
        <v>169</v>
      </c>
      <c r="QLR92" s="250" t="s">
        <v>169</v>
      </c>
      <c r="QLS92" s="250" t="s">
        <v>169</v>
      </c>
      <c r="QLT92" s="250" t="s">
        <v>169</v>
      </c>
      <c r="QLU92" s="250" t="s">
        <v>169</v>
      </c>
      <c r="QLV92" s="250" t="s">
        <v>169</v>
      </c>
      <c r="QLW92" s="250" t="s">
        <v>169</v>
      </c>
      <c r="QLX92" s="250" t="s">
        <v>169</v>
      </c>
      <c r="QLY92" s="250" t="s">
        <v>169</v>
      </c>
      <c r="QLZ92" s="250" t="s">
        <v>169</v>
      </c>
      <c r="QMA92" s="250" t="s">
        <v>169</v>
      </c>
      <c r="QMB92" s="250" t="s">
        <v>169</v>
      </c>
      <c r="QMC92" s="250" t="s">
        <v>169</v>
      </c>
      <c r="QMD92" s="250" t="s">
        <v>169</v>
      </c>
      <c r="QME92" s="250" t="s">
        <v>169</v>
      </c>
      <c r="QMF92" s="250" t="s">
        <v>169</v>
      </c>
      <c r="QMG92" s="250" t="s">
        <v>169</v>
      </c>
      <c r="QMH92" s="250" t="s">
        <v>169</v>
      </c>
      <c r="QMI92" s="250" t="s">
        <v>169</v>
      </c>
      <c r="QMJ92" s="250" t="s">
        <v>169</v>
      </c>
      <c r="QMK92" s="250" t="s">
        <v>169</v>
      </c>
      <c r="QML92" s="250" t="s">
        <v>169</v>
      </c>
      <c r="QMM92" s="250" t="s">
        <v>169</v>
      </c>
      <c r="QMN92" s="250" t="s">
        <v>169</v>
      </c>
      <c r="QMO92" s="250" t="s">
        <v>169</v>
      </c>
      <c r="QMP92" s="250" t="s">
        <v>169</v>
      </c>
      <c r="QMQ92" s="250" t="s">
        <v>169</v>
      </c>
      <c r="QMR92" s="250" t="s">
        <v>169</v>
      </c>
      <c r="QMS92" s="250" t="s">
        <v>169</v>
      </c>
      <c r="QMT92" s="250" t="s">
        <v>169</v>
      </c>
      <c r="QMU92" s="250" t="s">
        <v>169</v>
      </c>
      <c r="QMV92" s="250" t="s">
        <v>169</v>
      </c>
      <c r="QMW92" s="250" t="s">
        <v>169</v>
      </c>
      <c r="QMX92" s="250" t="s">
        <v>169</v>
      </c>
      <c r="QMY92" s="250" t="s">
        <v>169</v>
      </c>
      <c r="QMZ92" s="250" t="s">
        <v>169</v>
      </c>
      <c r="QNA92" s="250" t="s">
        <v>169</v>
      </c>
      <c r="QNB92" s="250" t="s">
        <v>169</v>
      </c>
      <c r="QNC92" s="250" t="s">
        <v>169</v>
      </c>
      <c r="QND92" s="250" t="s">
        <v>169</v>
      </c>
      <c r="QNE92" s="250" t="s">
        <v>169</v>
      </c>
      <c r="QNF92" s="250" t="s">
        <v>169</v>
      </c>
      <c r="QNG92" s="250" t="s">
        <v>169</v>
      </c>
      <c r="QNH92" s="250" t="s">
        <v>169</v>
      </c>
      <c r="QNI92" s="250" t="s">
        <v>169</v>
      </c>
      <c r="QNJ92" s="250" t="s">
        <v>169</v>
      </c>
      <c r="QNK92" s="250" t="s">
        <v>169</v>
      </c>
      <c r="QNL92" s="250" t="s">
        <v>169</v>
      </c>
      <c r="QNM92" s="250" t="s">
        <v>169</v>
      </c>
      <c r="QNN92" s="250" t="s">
        <v>169</v>
      </c>
      <c r="QNO92" s="250" t="s">
        <v>169</v>
      </c>
      <c r="QNP92" s="250" t="s">
        <v>169</v>
      </c>
      <c r="QNQ92" s="250" t="s">
        <v>169</v>
      </c>
      <c r="QNR92" s="250" t="s">
        <v>169</v>
      </c>
      <c r="QNS92" s="250" t="s">
        <v>169</v>
      </c>
      <c r="QNT92" s="250" t="s">
        <v>169</v>
      </c>
      <c r="QNU92" s="250" t="s">
        <v>169</v>
      </c>
      <c r="QNV92" s="250" t="s">
        <v>169</v>
      </c>
      <c r="QNW92" s="250" t="s">
        <v>169</v>
      </c>
      <c r="QNX92" s="250" t="s">
        <v>169</v>
      </c>
      <c r="QNY92" s="250" t="s">
        <v>169</v>
      </c>
      <c r="QNZ92" s="250" t="s">
        <v>169</v>
      </c>
      <c r="QOA92" s="250" t="s">
        <v>169</v>
      </c>
      <c r="QOB92" s="250" t="s">
        <v>169</v>
      </c>
      <c r="QOC92" s="250" t="s">
        <v>169</v>
      </c>
      <c r="QOD92" s="250" t="s">
        <v>169</v>
      </c>
      <c r="QOE92" s="250" t="s">
        <v>169</v>
      </c>
      <c r="QOF92" s="250" t="s">
        <v>169</v>
      </c>
      <c r="QOG92" s="250" t="s">
        <v>169</v>
      </c>
      <c r="QOH92" s="250" t="s">
        <v>169</v>
      </c>
      <c r="QOI92" s="250" t="s">
        <v>169</v>
      </c>
      <c r="QOJ92" s="250" t="s">
        <v>169</v>
      </c>
      <c r="QOK92" s="250" t="s">
        <v>169</v>
      </c>
      <c r="QOL92" s="250" t="s">
        <v>169</v>
      </c>
      <c r="QOM92" s="250" t="s">
        <v>169</v>
      </c>
      <c r="QON92" s="250" t="s">
        <v>169</v>
      </c>
      <c r="QOO92" s="250" t="s">
        <v>169</v>
      </c>
      <c r="QOP92" s="250" t="s">
        <v>169</v>
      </c>
      <c r="QOQ92" s="250" t="s">
        <v>169</v>
      </c>
      <c r="QOR92" s="250" t="s">
        <v>169</v>
      </c>
      <c r="QOS92" s="250" t="s">
        <v>169</v>
      </c>
      <c r="QOT92" s="250" t="s">
        <v>169</v>
      </c>
      <c r="QOU92" s="250" t="s">
        <v>169</v>
      </c>
      <c r="QOV92" s="250" t="s">
        <v>169</v>
      </c>
      <c r="QOW92" s="250" t="s">
        <v>169</v>
      </c>
      <c r="QOX92" s="250" t="s">
        <v>169</v>
      </c>
      <c r="QOY92" s="250" t="s">
        <v>169</v>
      </c>
      <c r="QOZ92" s="250" t="s">
        <v>169</v>
      </c>
      <c r="QPA92" s="250" t="s">
        <v>169</v>
      </c>
      <c r="QPB92" s="250" t="s">
        <v>169</v>
      </c>
      <c r="QPC92" s="250" t="s">
        <v>169</v>
      </c>
      <c r="QPD92" s="250" t="s">
        <v>169</v>
      </c>
      <c r="QPE92" s="250" t="s">
        <v>169</v>
      </c>
      <c r="QPF92" s="250" t="s">
        <v>169</v>
      </c>
      <c r="QPG92" s="250" t="s">
        <v>169</v>
      </c>
      <c r="QPH92" s="250" t="s">
        <v>169</v>
      </c>
      <c r="QPI92" s="250" t="s">
        <v>169</v>
      </c>
      <c r="QPJ92" s="250" t="s">
        <v>169</v>
      </c>
      <c r="QPK92" s="250" t="s">
        <v>169</v>
      </c>
      <c r="QPL92" s="250" t="s">
        <v>169</v>
      </c>
      <c r="QPM92" s="250" t="s">
        <v>169</v>
      </c>
      <c r="QPN92" s="250" t="s">
        <v>169</v>
      </c>
      <c r="QPO92" s="250" t="s">
        <v>169</v>
      </c>
      <c r="QPP92" s="250" t="s">
        <v>169</v>
      </c>
      <c r="QPQ92" s="250" t="s">
        <v>169</v>
      </c>
      <c r="QPR92" s="250" t="s">
        <v>169</v>
      </c>
      <c r="QPS92" s="250" t="s">
        <v>169</v>
      </c>
      <c r="QPT92" s="250" t="s">
        <v>169</v>
      </c>
      <c r="QPU92" s="250" t="s">
        <v>169</v>
      </c>
      <c r="QPV92" s="250" t="s">
        <v>169</v>
      </c>
      <c r="QPW92" s="250" t="s">
        <v>169</v>
      </c>
      <c r="QPX92" s="250" t="s">
        <v>169</v>
      </c>
      <c r="QPY92" s="250" t="s">
        <v>169</v>
      </c>
      <c r="QPZ92" s="250" t="s">
        <v>169</v>
      </c>
      <c r="QQA92" s="250" t="s">
        <v>169</v>
      </c>
      <c r="QQB92" s="250" t="s">
        <v>169</v>
      </c>
      <c r="QQC92" s="250" t="s">
        <v>169</v>
      </c>
      <c r="QQD92" s="250" t="s">
        <v>169</v>
      </c>
      <c r="QQE92" s="250" t="s">
        <v>169</v>
      </c>
      <c r="QQF92" s="250" t="s">
        <v>169</v>
      </c>
      <c r="QQG92" s="250" t="s">
        <v>169</v>
      </c>
      <c r="QQH92" s="250" t="s">
        <v>169</v>
      </c>
      <c r="QQI92" s="250" t="s">
        <v>169</v>
      </c>
      <c r="QQJ92" s="250" t="s">
        <v>169</v>
      </c>
      <c r="QQK92" s="250" t="s">
        <v>169</v>
      </c>
      <c r="QQL92" s="250" t="s">
        <v>169</v>
      </c>
      <c r="QQM92" s="250" t="s">
        <v>169</v>
      </c>
      <c r="QQN92" s="250" t="s">
        <v>169</v>
      </c>
      <c r="QQO92" s="250" t="s">
        <v>169</v>
      </c>
      <c r="QQP92" s="250" t="s">
        <v>169</v>
      </c>
      <c r="QQQ92" s="250" t="s">
        <v>169</v>
      </c>
      <c r="QQR92" s="250" t="s">
        <v>169</v>
      </c>
      <c r="QQS92" s="250" t="s">
        <v>169</v>
      </c>
      <c r="QQT92" s="250" t="s">
        <v>169</v>
      </c>
      <c r="QQU92" s="250" t="s">
        <v>169</v>
      </c>
      <c r="QQV92" s="250" t="s">
        <v>169</v>
      </c>
      <c r="QQW92" s="250" t="s">
        <v>169</v>
      </c>
      <c r="QQX92" s="250" t="s">
        <v>169</v>
      </c>
      <c r="QQY92" s="250" t="s">
        <v>169</v>
      </c>
      <c r="QQZ92" s="250" t="s">
        <v>169</v>
      </c>
      <c r="QRA92" s="250" t="s">
        <v>169</v>
      </c>
      <c r="QRB92" s="250" t="s">
        <v>169</v>
      </c>
      <c r="QRC92" s="250" t="s">
        <v>169</v>
      </c>
      <c r="QRD92" s="250" t="s">
        <v>169</v>
      </c>
      <c r="QRE92" s="250" t="s">
        <v>169</v>
      </c>
      <c r="QRF92" s="250" t="s">
        <v>169</v>
      </c>
      <c r="QRG92" s="250" t="s">
        <v>169</v>
      </c>
      <c r="QRH92" s="250" t="s">
        <v>169</v>
      </c>
      <c r="QRI92" s="250" t="s">
        <v>169</v>
      </c>
      <c r="QRJ92" s="250" t="s">
        <v>169</v>
      </c>
      <c r="QRK92" s="250" t="s">
        <v>169</v>
      </c>
      <c r="QRL92" s="250" t="s">
        <v>169</v>
      </c>
      <c r="QRM92" s="250" t="s">
        <v>169</v>
      </c>
      <c r="QRN92" s="250" t="s">
        <v>169</v>
      </c>
      <c r="QRO92" s="250" t="s">
        <v>169</v>
      </c>
      <c r="QRP92" s="250" t="s">
        <v>169</v>
      </c>
      <c r="QRQ92" s="250" t="s">
        <v>169</v>
      </c>
      <c r="QRR92" s="250" t="s">
        <v>169</v>
      </c>
      <c r="QRS92" s="250" t="s">
        <v>169</v>
      </c>
      <c r="QRT92" s="250" t="s">
        <v>169</v>
      </c>
      <c r="QRU92" s="250" t="s">
        <v>169</v>
      </c>
      <c r="QRV92" s="250" t="s">
        <v>169</v>
      </c>
      <c r="QRW92" s="250" t="s">
        <v>169</v>
      </c>
      <c r="QRX92" s="250" t="s">
        <v>169</v>
      </c>
      <c r="QRY92" s="250" t="s">
        <v>169</v>
      </c>
      <c r="QRZ92" s="250" t="s">
        <v>169</v>
      </c>
      <c r="QSA92" s="250" t="s">
        <v>169</v>
      </c>
      <c r="QSB92" s="250" t="s">
        <v>169</v>
      </c>
      <c r="QSC92" s="250" t="s">
        <v>169</v>
      </c>
      <c r="QSD92" s="250" t="s">
        <v>169</v>
      </c>
      <c r="QSE92" s="250" t="s">
        <v>169</v>
      </c>
      <c r="QSF92" s="250" t="s">
        <v>169</v>
      </c>
      <c r="QSG92" s="250" t="s">
        <v>169</v>
      </c>
      <c r="QSH92" s="250" t="s">
        <v>169</v>
      </c>
      <c r="QSI92" s="250" t="s">
        <v>169</v>
      </c>
      <c r="QSJ92" s="250" t="s">
        <v>169</v>
      </c>
      <c r="QSK92" s="250" t="s">
        <v>169</v>
      </c>
      <c r="QSL92" s="250" t="s">
        <v>169</v>
      </c>
      <c r="QSM92" s="250" t="s">
        <v>169</v>
      </c>
      <c r="QSN92" s="250" t="s">
        <v>169</v>
      </c>
      <c r="QSO92" s="250" t="s">
        <v>169</v>
      </c>
      <c r="QSP92" s="250" t="s">
        <v>169</v>
      </c>
      <c r="QSQ92" s="250" t="s">
        <v>169</v>
      </c>
      <c r="QSR92" s="250" t="s">
        <v>169</v>
      </c>
      <c r="QSS92" s="250" t="s">
        <v>169</v>
      </c>
      <c r="QST92" s="250" t="s">
        <v>169</v>
      </c>
      <c r="QSU92" s="250" t="s">
        <v>169</v>
      </c>
      <c r="QSV92" s="250" t="s">
        <v>169</v>
      </c>
      <c r="QSW92" s="250" t="s">
        <v>169</v>
      </c>
      <c r="QSX92" s="250" t="s">
        <v>169</v>
      </c>
      <c r="QSY92" s="250" t="s">
        <v>169</v>
      </c>
      <c r="QSZ92" s="250" t="s">
        <v>169</v>
      </c>
      <c r="QTA92" s="250" t="s">
        <v>169</v>
      </c>
      <c r="QTB92" s="250" t="s">
        <v>169</v>
      </c>
      <c r="QTC92" s="250" t="s">
        <v>169</v>
      </c>
      <c r="QTD92" s="250" t="s">
        <v>169</v>
      </c>
      <c r="QTE92" s="250" t="s">
        <v>169</v>
      </c>
      <c r="QTF92" s="250" t="s">
        <v>169</v>
      </c>
      <c r="QTG92" s="250" t="s">
        <v>169</v>
      </c>
      <c r="QTH92" s="250" t="s">
        <v>169</v>
      </c>
      <c r="QTI92" s="250" t="s">
        <v>169</v>
      </c>
      <c r="QTJ92" s="250" t="s">
        <v>169</v>
      </c>
      <c r="QTK92" s="250" t="s">
        <v>169</v>
      </c>
      <c r="QTL92" s="250" t="s">
        <v>169</v>
      </c>
      <c r="QTM92" s="250" t="s">
        <v>169</v>
      </c>
      <c r="QTN92" s="250" t="s">
        <v>169</v>
      </c>
      <c r="QTO92" s="250" t="s">
        <v>169</v>
      </c>
      <c r="QTP92" s="250" t="s">
        <v>169</v>
      </c>
      <c r="QTQ92" s="250" t="s">
        <v>169</v>
      </c>
      <c r="QTR92" s="250" t="s">
        <v>169</v>
      </c>
      <c r="QTS92" s="250" t="s">
        <v>169</v>
      </c>
      <c r="QTT92" s="250" t="s">
        <v>169</v>
      </c>
      <c r="QTU92" s="250" t="s">
        <v>169</v>
      </c>
      <c r="QTV92" s="250" t="s">
        <v>169</v>
      </c>
      <c r="QTW92" s="250" t="s">
        <v>169</v>
      </c>
      <c r="QTX92" s="250" t="s">
        <v>169</v>
      </c>
      <c r="QTY92" s="250" t="s">
        <v>169</v>
      </c>
      <c r="QTZ92" s="250" t="s">
        <v>169</v>
      </c>
      <c r="QUA92" s="250" t="s">
        <v>169</v>
      </c>
      <c r="QUB92" s="250" t="s">
        <v>169</v>
      </c>
      <c r="QUC92" s="250" t="s">
        <v>169</v>
      </c>
      <c r="QUD92" s="250" t="s">
        <v>169</v>
      </c>
      <c r="QUE92" s="250" t="s">
        <v>169</v>
      </c>
      <c r="QUF92" s="250" t="s">
        <v>169</v>
      </c>
      <c r="QUG92" s="250" t="s">
        <v>169</v>
      </c>
      <c r="QUH92" s="250" t="s">
        <v>169</v>
      </c>
      <c r="QUI92" s="250" t="s">
        <v>169</v>
      </c>
      <c r="QUJ92" s="250" t="s">
        <v>169</v>
      </c>
      <c r="QUK92" s="250" t="s">
        <v>169</v>
      </c>
      <c r="QUL92" s="250" t="s">
        <v>169</v>
      </c>
      <c r="QUM92" s="250" t="s">
        <v>169</v>
      </c>
      <c r="QUN92" s="250" t="s">
        <v>169</v>
      </c>
      <c r="QUO92" s="250" t="s">
        <v>169</v>
      </c>
      <c r="QUP92" s="250" t="s">
        <v>169</v>
      </c>
      <c r="QUQ92" s="250" t="s">
        <v>169</v>
      </c>
      <c r="QUR92" s="250" t="s">
        <v>169</v>
      </c>
      <c r="QUS92" s="250" t="s">
        <v>169</v>
      </c>
      <c r="QUT92" s="250" t="s">
        <v>169</v>
      </c>
      <c r="QUU92" s="250" t="s">
        <v>169</v>
      </c>
      <c r="QUV92" s="250" t="s">
        <v>169</v>
      </c>
      <c r="QUW92" s="250" t="s">
        <v>169</v>
      </c>
      <c r="QUX92" s="250" t="s">
        <v>169</v>
      </c>
      <c r="QUY92" s="250" t="s">
        <v>169</v>
      </c>
      <c r="QUZ92" s="250" t="s">
        <v>169</v>
      </c>
      <c r="QVA92" s="250" t="s">
        <v>169</v>
      </c>
      <c r="QVB92" s="250" t="s">
        <v>169</v>
      </c>
      <c r="QVC92" s="250" t="s">
        <v>169</v>
      </c>
      <c r="QVD92" s="250" t="s">
        <v>169</v>
      </c>
      <c r="QVE92" s="250" t="s">
        <v>169</v>
      </c>
      <c r="QVF92" s="250" t="s">
        <v>169</v>
      </c>
      <c r="QVG92" s="250" t="s">
        <v>169</v>
      </c>
      <c r="QVH92" s="250" t="s">
        <v>169</v>
      </c>
      <c r="QVI92" s="250" t="s">
        <v>169</v>
      </c>
      <c r="QVJ92" s="250" t="s">
        <v>169</v>
      </c>
      <c r="QVK92" s="250" t="s">
        <v>169</v>
      </c>
      <c r="QVL92" s="250" t="s">
        <v>169</v>
      </c>
      <c r="QVM92" s="250" t="s">
        <v>169</v>
      </c>
      <c r="QVN92" s="250" t="s">
        <v>169</v>
      </c>
      <c r="QVO92" s="250" t="s">
        <v>169</v>
      </c>
      <c r="QVP92" s="250" t="s">
        <v>169</v>
      </c>
      <c r="QVQ92" s="250" t="s">
        <v>169</v>
      </c>
      <c r="QVR92" s="250" t="s">
        <v>169</v>
      </c>
      <c r="QVS92" s="250" t="s">
        <v>169</v>
      </c>
      <c r="QVT92" s="250" t="s">
        <v>169</v>
      </c>
      <c r="QVU92" s="250" t="s">
        <v>169</v>
      </c>
      <c r="QVV92" s="250" t="s">
        <v>169</v>
      </c>
      <c r="QVW92" s="250" t="s">
        <v>169</v>
      </c>
      <c r="QVX92" s="250" t="s">
        <v>169</v>
      </c>
      <c r="QVY92" s="250" t="s">
        <v>169</v>
      </c>
      <c r="QVZ92" s="250" t="s">
        <v>169</v>
      </c>
      <c r="QWA92" s="250" t="s">
        <v>169</v>
      </c>
      <c r="QWB92" s="250" t="s">
        <v>169</v>
      </c>
      <c r="QWC92" s="250" t="s">
        <v>169</v>
      </c>
      <c r="QWD92" s="250" t="s">
        <v>169</v>
      </c>
      <c r="QWE92" s="250" t="s">
        <v>169</v>
      </c>
      <c r="QWF92" s="250" t="s">
        <v>169</v>
      </c>
      <c r="QWG92" s="250" t="s">
        <v>169</v>
      </c>
      <c r="QWH92" s="250" t="s">
        <v>169</v>
      </c>
      <c r="QWI92" s="250" t="s">
        <v>169</v>
      </c>
      <c r="QWJ92" s="250" t="s">
        <v>169</v>
      </c>
      <c r="QWK92" s="250" t="s">
        <v>169</v>
      </c>
      <c r="QWL92" s="250" t="s">
        <v>169</v>
      </c>
      <c r="QWM92" s="250" t="s">
        <v>169</v>
      </c>
      <c r="QWN92" s="250" t="s">
        <v>169</v>
      </c>
      <c r="QWO92" s="250" t="s">
        <v>169</v>
      </c>
      <c r="QWP92" s="250" t="s">
        <v>169</v>
      </c>
      <c r="QWQ92" s="250" t="s">
        <v>169</v>
      </c>
      <c r="QWR92" s="250" t="s">
        <v>169</v>
      </c>
      <c r="QWS92" s="250" t="s">
        <v>169</v>
      </c>
      <c r="QWT92" s="250" t="s">
        <v>169</v>
      </c>
      <c r="QWU92" s="250" t="s">
        <v>169</v>
      </c>
      <c r="QWV92" s="250" t="s">
        <v>169</v>
      </c>
      <c r="QWW92" s="250" t="s">
        <v>169</v>
      </c>
      <c r="QWX92" s="250" t="s">
        <v>169</v>
      </c>
      <c r="QWY92" s="250" t="s">
        <v>169</v>
      </c>
      <c r="QWZ92" s="250" t="s">
        <v>169</v>
      </c>
      <c r="QXA92" s="250" t="s">
        <v>169</v>
      </c>
      <c r="QXB92" s="250" t="s">
        <v>169</v>
      </c>
      <c r="QXC92" s="250" t="s">
        <v>169</v>
      </c>
      <c r="QXD92" s="250" t="s">
        <v>169</v>
      </c>
      <c r="QXE92" s="250" t="s">
        <v>169</v>
      </c>
      <c r="QXF92" s="250" t="s">
        <v>169</v>
      </c>
      <c r="QXG92" s="250" t="s">
        <v>169</v>
      </c>
      <c r="QXH92" s="250" t="s">
        <v>169</v>
      </c>
      <c r="QXI92" s="250" t="s">
        <v>169</v>
      </c>
      <c r="QXJ92" s="250" t="s">
        <v>169</v>
      </c>
      <c r="QXK92" s="250" t="s">
        <v>169</v>
      </c>
      <c r="QXL92" s="250" t="s">
        <v>169</v>
      </c>
      <c r="QXM92" s="250" t="s">
        <v>169</v>
      </c>
      <c r="QXN92" s="250" t="s">
        <v>169</v>
      </c>
      <c r="QXO92" s="250" t="s">
        <v>169</v>
      </c>
      <c r="QXP92" s="250" t="s">
        <v>169</v>
      </c>
      <c r="QXQ92" s="250" t="s">
        <v>169</v>
      </c>
      <c r="QXR92" s="250" t="s">
        <v>169</v>
      </c>
      <c r="QXS92" s="250" t="s">
        <v>169</v>
      </c>
      <c r="QXT92" s="250" t="s">
        <v>169</v>
      </c>
      <c r="QXU92" s="250" t="s">
        <v>169</v>
      </c>
      <c r="QXV92" s="250" t="s">
        <v>169</v>
      </c>
      <c r="QXW92" s="250" t="s">
        <v>169</v>
      </c>
      <c r="QXX92" s="250" t="s">
        <v>169</v>
      </c>
      <c r="QXY92" s="250" t="s">
        <v>169</v>
      </c>
      <c r="QXZ92" s="250" t="s">
        <v>169</v>
      </c>
      <c r="QYA92" s="250" t="s">
        <v>169</v>
      </c>
      <c r="QYB92" s="250" t="s">
        <v>169</v>
      </c>
      <c r="QYC92" s="250" t="s">
        <v>169</v>
      </c>
      <c r="QYD92" s="250" t="s">
        <v>169</v>
      </c>
      <c r="QYE92" s="250" t="s">
        <v>169</v>
      </c>
      <c r="QYF92" s="250" t="s">
        <v>169</v>
      </c>
      <c r="QYG92" s="250" t="s">
        <v>169</v>
      </c>
      <c r="QYH92" s="250" t="s">
        <v>169</v>
      </c>
      <c r="QYI92" s="250" t="s">
        <v>169</v>
      </c>
      <c r="QYJ92" s="250" t="s">
        <v>169</v>
      </c>
      <c r="QYK92" s="250" t="s">
        <v>169</v>
      </c>
      <c r="QYL92" s="250" t="s">
        <v>169</v>
      </c>
      <c r="QYM92" s="250" t="s">
        <v>169</v>
      </c>
      <c r="QYN92" s="250" t="s">
        <v>169</v>
      </c>
      <c r="QYO92" s="250" t="s">
        <v>169</v>
      </c>
      <c r="QYP92" s="250" t="s">
        <v>169</v>
      </c>
      <c r="QYQ92" s="250" t="s">
        <v>169</v>
      </c>
      <c r="QYR92" s="250" t="s">
        <v>169</v>
      </c>
      <c r="QYS92" s="250" t="s">
        <v>169</v>
      </c>
      <c r="QYT92" s="250" t="s">
        <v>169</v>
      </c>
      <c r="QYU92" s="250" t="s">
        <v>169</v>
      </c>
      <c r="QYV92" s="250" t="s">
        <v>169</v>
      </c>
      <c r="QYW92" s="250" t="s">
        <v>169</v>
      </c>
      <c r="QYX92" s="250" t="s">
        <v>169</v>
      </c>
      <c r="QYY92" s="250" t="s">
        <v>169</v>
      </c>
      <c r="QYZ92" s="250" t="s">
        <v>169</v>
      </c>
      <c r="QZA92" s="250" t="s">
        <v>169</v>
      </c>
      <c r="QZB92" s="250" t="s">
        <v>169</v>
      </c>
      <c r="QZC92" s="250" t="s">
        <v>169</v>
      </c>
      <c r="QZD92" s="250" t="s">
        <v>169</v>
      </c>
      <c r="QZE92" s="250" t="s">
        <v>169</v>
      </c>
      <c r="QZF92" s="250" t="s">
        <v>169</v>
      </c>
      <c r="QZG92" s="250" t="s">
        <v>169</v>
      </c>
      <c r="QZH92" s="250" t="s">
        <v>169</v>
      </c>
      <c r="QZI92" s="250" t="s">
        <v>169</v>
      </c>
      <c r="QZJ92" s="250" t="s">
        <v>169</v>
      </c>
      <c r="QZK92" s="250" t="s">
        <v>169</v>
      </c>
      <c r="QZL92" s="250" t="s">
        <v>169</v>
      </c>
      <c r="QZM92" s="250" t="s">
        <v>169</v>
      </c>
      <c r="QZN92" s="250" t="s">
        <v>169</v>
      </c>
      <c r="QZO92" s="250" t="s">
        <v>169</v>
      </c>
      <c r="QZP92" s="250" t="s">
        <v>169</v>
      </c>
      <c r="QZQ92" s="250" t="s">
        <v>169</v>
      </c>
      <c r="QZR92" s="250" t="s">
        <v>169</v>
      </c>
      <c r="QZS92" s="250" t="s">
        <v>169</v>
      </c>
      <c r="QZT92" s="250" t="s">
        <v>169</v>
      </c>
      <c r="QZU92" s="250" t="s">
        <v>169</v>
      </c>
      <c r="QZV92" s="250" t="s">
        <v>169</v>
      </c>
      <c r="QZW92" s="250" t="s">
        <v>169</v>
      </c>
      <c r="QZX92" s="250" t="s">
        <v>169</v>
      </c>
      <c r="QZY92" s="250" t="s">
        <v>169</v>
      </c>
      <c r="QZZ92" s="250" t="s">
        <v>169</v>
      </c>
      <c r="RAA92" s="250" t="s">
        <v>169</v>
      </c>
      <c r="RAB92" s="250" t="s">
        <v>169</v>
      </c>
      <c r="RAC92" s="250" t="s">
        <v>169</v>
      </c>
      <c r="RAD92" s="250" t="s">
        <v>169</v>
      </c>
      <c r="RAE92" s="250" t="s">
        <v>169</v>
      </c>
      <c r="RAF92" s="250" t="s">
        <v>169</v>
      </c>
      <c r="RAG92" s="250" t="s">
        <v>169</v>
      </c>
      <c r="RAH92" s="250" t="s">
        <v>169</v>
      </c>
      <c r="RAI92" s="250" t="s">
        <v>169</v>
      </c>
      <c r="RAJ92" s="250" t="s">
        <v>169</v>
      </c>
      <c r="RAK92" s="250" t="s">
        <v>169</v>
      </c>
      <c r="RAL92" s="250" t="s">
        <v>169</v>
      </c>
      <c r="RAM92" s="250" t="s">
        <v>169</v>
      </c>
      <c r="RAN92" s="250" t="s">
        <v>169</v>
      </c>
      <c r="RAO92" s="250" t="s">
        <v>169</v>
      </c>
      <c r="RAP92" s="250" t="s">
        <v>169</v>
      </c>
      <c r="RAQ92" s="250" t="s">
        <v>169</v>
      </c>
      <c r="RAR92" s="250" t="s">
        <v>169</v>
      </c>
      <c r="RAS92" s="250" t="s">
        <v>169</v>
      </c>
      <c r="RAT92" s="250" t="s">
        <v>169</v>
      </c>
      <c r="RAU92" s="250" t="s">
        <v>169</v>
      </c>
      <c r="RAV92" s="250" t="s">
        <v>169</v>
      </c>
      <c r="RAW92" s="250" t="s">
        <v>169</v>
      </c>
      <c r="RAX92" s="250" t="s">
        <v>169</v>
      </c>
      <c r="RAY92" s="250" t="s">
        <v>169</v>
      </c>
      <c r="RAZ92" s="250" t="s">
        <v>169</v>
      </c>
      <c r="RBA92" s="250" t="s">
        <v>169</v>
      </c>
      <c r="RBB92" s="250" t="s">
        <v>169</v>
      </c>
      <c r="RBC92" s="250" t="s">
        <v>169</v>
      </c>
      <c r="RBD92" s="250" t="s">
        <v>169</v>
      </c>
      <c r="RBE92" s="250" t="s">
        <v>169</v>
      </c>
      <c r="RBF92" s="250" t="s">
        <v>169</v>
      </c>
      <c r="RBG92" s="250" t="s">
        <v>169</v>
      </c>
      <c r="RBH92" s="250" t="s">
        <v>169</v>
      </c>
      <c r="RBI92" s="250" t="s">
        <v>169</v>
      </c>
      <c r="RBJ92" s="250" t="s">
        <v>169</v>
      </c>
      <c r="RBK92" s="250" t="s">
        <v>169</v>
      </c>
      <c r="RBL92" s="250" t="s">
        <v>169</v>
      </c>
      <c r="RBM92" s="250" t="s">
        <v>169</v>
      </c>
      <c r="RBN92" s="250" t="s">
        <v>169</v>
      </c>
      <c r="RBO92" s="250" t="s">
        <v>169</v>
      </c>
      <c r="RBP92" s="250" t="s">
        <v>169</v>
      </c>
      <c r="RBQ92" s="250" t="s">
        <v>169</v>
      </c>
      <c r="RBR92" s="250" t="s">
        <v>169</v>
      </c>
      <c r="RBS92" s="250" t="s">
        <v>169</v>
      </c>
      <c r="RBT92" s="250" t="s">
        <v>169</v>
      </c>
      <c r="RBU92" s="250" t="s">
        <v>169</v>
      </c>
      <c r="RBV92" s="250" t="s">
        <v>169</v>
      </c>
      <c r="RBW92" s="250" t="s">
        <v>169</v>
      </c>
      <c r="RBX92" s="250" t="s">
        <v>169</v>
      </c>
      <c r="RBY92" s="250" t="s">
        <v>169</v>
      </c>
      <c r="RBZ92" s="250" t="s">
        <v>169</v>
      </c>
      <c r="RCA92" s="250" t="s">
        <v>169</v>
      </c>
      <c r="RCB92" s="250" t="s">
        <v>169</v>
      </c>
      <c r="RCC92" s="250" t="s">
        <v>169</v>
      </c>
      <c r="RCD92" s="250" t="s">
        <v>169</v>
      </c>
      <c r="RCE92" s="250" t="s">
        <v>169</v>
      </c>
      <c r="RCF92" s="250" t="s">
        <v>169</v>
      </c>
      <c r="RCG92" s="250" t="s">
        <v>169</v>
      </c>
      <c r="RCH92" s="250" t="s">
        <v>169</v>
      </c>
      <c r="RCI92" s="250" t="s">
        <v>169</v>
      </c>
      <c r="RCJ92" s="250" t="s">
        <v>169</v>
      </c>
      <c r="RCK92" s="250" t="s">
        <v>169</v>
      </c>
      <c r="RCL92" s="250" t="s">
        <v>169</v>
      </c>
      <c r="RCM92" s="250" t="s">
        <v>169</v>
      </c>
      <c r="RCN92" s="250" t="s">
        <v>169</v>
      </c>
      <c r="RCO92" s="250" t="s">
        <v>169</v>
      </c>
      <c r="RCP92" s="250" t="s">
        <v>169</v>
      </c>
      <c r="RCQ92" s="250" t="s">
        <v>169</v>
      </c>
      <c r="RCR92" s="250" t="s">
        <v>169</v>
      </c>
      <c r="RCS92" s="250" t="s">
        <v>169</v>
      </c>
      <c r="RCT92" s="250" t="s">
        <v>169</v>
      </c>
      <c r="RCU92" s="250" t="s">
        <v>169</v>
      </c>
      <c r="RCV92" s="250" t="s">
        <v>169</v>
      </c>
      <c r="RCW92" s="250" t="s">
        <v>169</v>
      </c>
      <c r="RCX92" s="250" t="s">
        <v>169</v>
      </c>
      <c r="RCY92" s="250" t="s">
        <v>169</v>
      </c>
      <c r="RCZ92" s="250" t="s">
        <v>169</v>
      </c>
      <c r="RDA92" s="250" t="s">
        <v>169</v>
      </c>
      <c r="RDB92" s="250" t="s">
        <v>169</v>
      </c>
      <c r="RDC92" s="250" t="s">
        <v>169</v>
      </c>
      <c r="RDD92" s="250" t="s">
        <v>169</v>
      </c>
      <c r="RDE92" s="250" t="s">
        <v>169</v>
      </c>
      <c r="RDF92" s="250" t="s">
        <v>169</v>
      </c>
      <c r="RDG92" s="250" t="s">
        <v>169</v>
      </c>
      <c r="RDH92" s="250" t="s">
        <v>169</v>
      </c>
      <c r="RDI92" s="250" t="s">
        <v>169</v>
      </c>
      <c r="RDJ92" s="250" t="s">
        <v>169</v>
      </c>
      <c r="RDK92" s="250" t="s">
        <v>169</v>
      </c>
      <c r="RDL92" s="250" t="s">
        <v>169</v>
      </c>
      <c r="RDM92" s="250" t="s">
        <v>169</v>
      </c>
      <c r="RDN92" s="250" t="s">
        <v>169</v>
      </c>
      <c r="RDO92" s="250" t="s">
        <v>169</v>
      </c>
      <c r="RDP92" s="250" t="s">
        <v>169</v>
      </c>
      <c r="RDQ92" s="250" t="s">
        <v>169</v>
      </c>
      <c r="RDR92" s="250" t="s">
        <v>169</v>
      </c>
      <c r="RDS92" s="250" t="s">
        <v>169</v>
      </c>
      <c r="RDT92" s="250" t="s">
        <v>169</v>
      </c>
      <c r="RDU92" s="250" t="s">
        <v>169</v>
      </c>
      <c r="RDV92" s="250" t="s">
        <v>169</v>
      </c>
      <c r="RDW92" s="250" t="s">
        <v>169</v>
      </c>
      <c r="RDX92" s="250" t="s">
        <v>169</v>
      </c>
      <c r="RDY92" s="250" t="s">
        <v>169</v>
      </c>
      <c r="RDZ92" s="250" t="s">
        <v>169</v>
      </c>
      <c r="REA92" s="250" t="s">
        <v>169</v>
      </c>
      <c r="REB92" s="250" t="s">
        <v>169</v>
      </c>
      <c r="REC92" s="250" t="s">
        <v>169</v>
      </c>
      <c r="RED92" s="250" t="s">
        <v>169</v>
      </c>
      <c r="REE92" s="250" t="s">
        <v>169</v>
      </c>
      <c r="REF92" s="250" t="s">
        <v>169</v>
      </c>
      <c r="REG92" s="250" t="s">
        <v>169</v>
      </c>
      <c r="REH92" s="250" t="s">
        <v>169</v>
      </c>
      <c r="REI92" s="250" t="s">
        <v>169</v>
      </c>
      <c r="REJ92" s="250" t="s">
        <v>169</v>
      </c>
      <c r="REK92" s="250" t="s">
        <v>169</v>
      </c>
      <c r="REL92" s="250" t="s">
        <v>169</v>
      </c>
      <c r="REM92" s="250" t="s">
        <v>169</v>
      </c>
      <c r="REN92" s="250" t="s">
        <v>169</v>
      </c>
      <c r="REO92" s="250" t="s">
        <v>169</v>
      </c>
      <c r="REP92" s="250" t="s">
        <v>169</v>
      </c>
      <c r="REQ92" s="250" t="s">
        <v>169</v>
      </c>
      <c r="RER92" s="250" t="s">
        <v>169</v>
      </c>
      <c r="RES92" s="250" t="s">
        <v>169</v>
      </c>
      <c r="RET92" s="250" t="s">
        <v>169</v>
      </c>
      <c r="REU92" s="250" t="s">
        <v>169</v>
      </c>
      <c r="REV92" s="250" t="s">
        <v>169</v>
      </c>
      <c r="REW92" s="250" t="s">
        <v>169</v>
      </c>
      <c r="REX92" s="250" t="s">
        <v>169</v>
      </c>
      <c r="REY92" s="250" t="s">
        <v>169</v>
      </c>
      <c r="REZ92" s="250" t="s">
        <v>169</v>
      </c>
      <c r="RFA92" s="250" t="s">
        <v>169</v>
      </c>
      <c r="RFB92" s="250" t="s">
        <v>169</v>
      </c>
      <c r="RFC92" s="250" t="s">
        <v>169</v>
      </c>
      <c r="RFD92" s="250" t="s">
        <v>169</v>
      </c>
      <c r="RFE92" s="250" t="s">
        <v>169</v>
      </c>
      <c r="RFF92" s="250" t="s">
        <v>169</v>
      </c>
      <c r="RFG92" s="250" t="s">
        <v>169</v>
      </c>
      <c r="RFH92" s="250" t="s">
        <v>169</v>
      </c>
      <c r="RFI92" s="250" t="s">
        <v>169</v>
      </c>
      <c r="RFJ92" s="250" t="s">
        <v>169</v>
      </c>
      <c r="RFK92" s="250" t="s">
        <v>169</v>
      </c>
      <c r="RFL92" s="250" t="s">
        <v>169</v>
      </c>
      <c r="RFM92" s="250" t="s">
        <v>169</v>
      </c>
      <c r="RFN92" s="250" t="s">
        <v>169</v>
      </c>
      <c r="RFO92" s="250" t="s">
        <v>169</v>
      </c>
      <c r="RFP92" s="250" t="s">
        <v>169</v>
      </c>
      <c r="RFQ92" s="250" t="s">
        <v>169</v>
      </c>
      <c r="RFR92" s="250" t="s">
        <v>169</v>
      </c>
      <c r="RFS92" s="250" t="s">
        <v>169</v>
      </c>
      <c r="RFT92" s="250" t="s">
        <v>169</v>
      </c>
      <c r="RFU92" s="250" t="s">
        <v>169</v>
      </c>
      <c r="RFV92" s="250" t="s">
        <v>169</v>
      </c>
      <c r="RFW92" s="250" t="s">
        <v>169</v>
      </c>
      <c r="RFX92" s="250" t="s">
        <v>169</v>
      </c>
      <c r="RFY92" s="250" t="s">
        <v>169</v>
      </c>
      <c r="RFZ92" s="250" t="s">
        <v>169</v>
      </c>
      <c r="RGA92" s="250" t="s">
        <v>169</v>
      </c>
      <c r="RGB92" s="250" t="s">
        <v>169</v>
      </c>
      <c r="RGC92" s="250" t="s">
        <v>169</v>
      </c>
      <c r="RGD92" s="250" t="s">
        <v>169</v>
      </c>
      <c r="RGE92" s="250" t="s">
        <v>169</v>
      </c>
      <c r="RGF92" s="250" t="s">
        <v>169</v>
      </c>
      <c r="RGG92" s="250" t="s">
        <v>169</v>
      </c>
      <c r="RGH92" s="250" t="s">
        <v>169</v>
      </c>
      <c r="RGI92" s="250" t="s">
        <v>169</v>
      </c>
      <c r="RGJ92" s="250" t="s">
        <v>169</v>
      </c>
      <c r="RGK92" s="250" t="s">
        <v>169</v>
      </c>
      <c r="RGL92" s="250" t="s">
        <v>169</v>
      </c>
      <c r="RGM92" s="250" t="s">
        <v>169</v>
      </c>
      <c r="RGN92" s="250" t="s">
        <v>169</v>
      </c>
      <c r="RGO92" s="250" t="s">
        <v>169</v>
      </c>
      <c r="RGP92" s="250" t="s">
        <v>169</v>
      </c>
      <c r="RGQ92" s="250" t="s">
        <v>169</v>
      </c>
      <c r="RGR92" s="250" t="s">
        <v>169</v>
      </c>
      <c r="RGS92" s="250" t="s">
        <v>169</v>
      </c>
      <c r="RGT92" s="250" t="s">
        <v>169</v>
      </c>
      <c r="RGU92" s="250" t="s">
        <v>169</v>
      </c>
      <c r="RGV92" s="250" t="s">
        <v>169</v>
      </c>
      <c r="RGW92" s="250" t="s">
        <v>169</v>
      </c>
      <c r="RGX92" s="250" t="s">
        <v>169</v>
      </c>
      <c r="RGY92" s="250" t="s">
        <v>169</v>
      </c>
      <c r="RGZ92" s="250" t="s">
        <v>169</v>
      </c>
      <c r="RHA92" s="250" t="s">
        <v>169</v>
      </c>
      <c r="RHB92" s="250" t="s">
        <v>169</v>
      </c>
      <c r="RHC92" s="250" t="s">
        <v>169</v>
      </c>
      <c r="RHD92" s="250" t="s">
        <v>169</v>
      </c>
      <c r="RHE92" s="250" t="s">
        <v>169</v>
      </c>
      <c r="RHF92" s="250" t="s">
        <v>169</v>
      </c>
      <c r="RHG92" s="250" t="s">
        <v>169</v>
      </c>
      <c r="RHH92" s="250" t="s">
        <v>169</v>
      </c>
      <c r="RHI92" s="250" t="s">
        <v>169</v>
      </c>
      <c r="RHJ92" s="250" t="s">
        <v>169</v>
      </c>
      <c r="RHK92" s="250" t="s">
        <v>169</v>
      </c>
      <c r="RHL92" s="250" t="s">
        <v>169</v>
      </c>
      <c r="RHM92" s="250" t="s">
        <v>169</v>
      </c>
      <c r="RHN92" s="250" t="s">
        <v>169</v>
      </c>
      <c r="RHO92" s="250" t="s">
        <v>169</v>
      </c>
      <c r="RHP92" s="250" t="s">
        <v>169</v>
      </c>
      <c r="RHQ92" s="250" t="s">
        <v>169</v>
      </c>
      <c r="RHR92" s="250" t="s">
        <v>169</v>
      </c>
      <c r="RHS92" s="250" t="s">
        <v>169</v>
      </c>
      <c r="RHT92" s="250" t="s">
        <v>169</v>
      </c>
      <c r="RHU92" s="250" t="s">
        <v>169</v>
      </c>
      <c r="RHV92" s="250" t="s">
        <v>169</v>
      </c>
      <c r="RHW92" s="250" t="s">
        <v>169</v>
      </c>
      <c r="RHX92" s="250" t="s">
        <v>169</v>
      </c>
      <c r="RHY92" s="250" t="s">
        <v>169</v>
      </c>
      <c r="RHZ92" s="250" t="s">
        <v>169</v>
      </c>
      <c r="RIA92" s="250" t="s">
        <v>169</v>
      </c>
      <c r="RIB92" s="250" t="s">
        <v>169</v>
      </c>
      <c r="RIC92" s="250" t="s">
        <v>169</v>
      </c>
      <c r="RID92" s="250" t="s">
        <v>169</v>
      </c>
      <c r="RIE92" s="250" t="s">
        <v>169</v>
      </c>
      <c r="RIF92" s="250" t="s">
        <v>169</v>
      </c>
      <c r="RIG92" s="250" t="s">
        <v>169</v>
      </c>
      <c r="RIH92" s="250" t="s">
        <v>169</v>
      </c>
      <c r="RII92" s="250" t="s">
        <v>169</v>
      </c>
      <c r="RIJ92" s="250" t="s">
        <v>169</v>
      </c>
      <c r="RIK92" s="250" t="s">
        <v>169</v>
      </c>
      <c r="RIL92" s="250" t="s">
        <v>169</v>
      </c>
      <c r="RIM92" s="250" t="s">
        <v>169</v>
      </c>
      <c r="RIN92" s="250" t="s">
        <v>169</v>
      </c>
      <c r="RIO92" s="250" t="s">
        <v>169</v>
      </c>
      <c r="RIP92" s="250" t="s">
        <v>169</v>
      </c>
      <c r="RIQ92" s="250" t="s">
        <v>169</v>
      </c>
      <c r="RIR92" s="250" t="s">
        <v>169</v>
      </c>
      <c r="RIS92" s="250" t="s">
        <v>169</v>
      </c>
      <c r="RIT92" s="250" t="s">
        <v>169</v>
      </c>
      <c r="RIU92" s="250" t="s">
        <v>169</v>
      </c>
      <c r="RIV92" s="250" t="s">
        <v>169</v>
      </c>
      <c r="RIW92" s="250" t="s">
        <v>169</v>
      </c>
      <c r="RIX92" s="250" t="s">
        <v>169</v>
      </c>
      <c r="RIY92" s="250" t="s">
        <v>169</v>
      </c>
      <c r="RIZ92" s="250" t="s">
        <v>169</v>
      </c>
      <c r="RJA92" s="250" t="s">
        <v>169</v>
      </c>
      <c r="RJB92" s="250" t="s">
        <v>169</v>
      </c>
      <c r="RJC92" s="250" t="s">
        <v>169</v>
      </c>
      <c r="RJD92" s="250" t="s">
        <v>169</v>
      </c>
      <c r="RJE92" s="250" t="s">
        <v>169</v>
      </c>
      <c r="RJF92" s="250" t="s">
        <v>169</v>
      </c>
      <c r="RJG92" s="250" t="s">
        <v>169</v>
      </c>
      <c r="RJH92" s="250" t="s">
        <v>169</v>
      </c>
      <c r="RJI92" s="250" t="s">
        <v>169</v>
      </c>
      <c r="RJJ92" s="250" t="s">
        <v>169</v>
      </c>
      <c r="RJK92" s="250" t="s">
        <v>169</v>
      </c>
      <c r="RJL92" s="250" t="s">
        <v>169</v>
      </c>
      <c r="RJM92" s="250" t="s">
        <v>169</v>
      </c>
      <c r="RJN92" s="250" t="s">
        <v>169</v>
      </c>
      <c r="RJO92" s="250" t="s">
        <v>169</v>
      </c>
      <c r="RJP92" s="250" t="s">
        <v>169</v>
      </c>
      <c r="RJQ92" s="250" t="s">
        <v>169</v>
      </c>
      <c r="RJR92" s="250" t="s">
        <v>169</v>
      </c>
      <c r="RJS92" s="250" t="s">
        <v>169</v>
      </c>
      <c r="RJT92" s="250" t="s">
        <v>169</v>
      </c>
      <c r="RJU92" s="250" t="s">
        <v>169</v>
      </c>
      <c r="RJV92" s="250" t="s">
        <v>169</v>
      </c>
      <c r="RJW92" s="250" t="s">
        <v>169</v>
      </c>
      <c r="RJX92" s="250" t="s">
        <v>169</v>
      </c>
      <c r="RJY92" s="250" t="s">
        <v>169</v>
      </c>
      <c r="RJZ92" s="250" t="s">
        <v>169</v>
      </c>
      <c r="RKA92" s="250" t="s">
        <v>169</v>
      </c>
      <c r="RKB92" s="250" t="s">
        <v>169</v>
      </c>
      <c r="RKC92" s="250" t="s">
        <v>169</v>
      </c>
      <c r="RKD92" s="250" t="s">
        <v>169</v>
      </c>
      <c r="RKE92" s="250" t="s">
        <v>169</v>
      </c>
      <c r="RKF92" s="250" t="s">
        <v>169</v>
      </c>
      <c r="RKG92" s="250" t="s">
        <v>169</v>
      </c>
      <c r="RKH92" s="250" t="s">
        <v>169</v>
      </c>
      <c r="RKI92" s="250" t="s">
        <v>169</v>
      </c>
      <c r="RKJ92" s="250" t="s">
        <v>169</v>
      </c>
      <c r="RKK92" s="250" t="s">
        <v>169</v>
      </c>
      <c r="RKL92" s="250" t="s">
        <v>169</v>
      </c>
      <c r="RKM92" s="250" t="s">
        <v>169</v>
      </c>
      <c r="RKN92" s="250" t="s">
        <v>169</v>
      </c>
      <c r="RKO92" s="250" t="s">
        <v>169</v>
      </c>
      <c r="RKP92" s="250" t="s">
        <v>169</v>
      </c>
      <c r="RKQ92" s="250" t="s">
        <v>169</v>
      </c>
      <c r="RKR92" s="250" t="s">
        <v>169</v>
      </c>
      <c r="RKS92" s="250" t="s">
        <v>169</v>
      </c>
      <c r="RKT92" s="250" t="s">
        <v>169</v>
      </c>
      <c r="RKU92" s="250" t="s">
        <v>169</v>
      </c>
      <c r="RKV92" s="250" t="s">
        <v>169</v>
      </c>
      <c r="RKW92" s="250" t="s">
        <v>169</v>
      </c>
      <c r="RKX92" s="250" t="s">
        <v>169</v>
      </c>
      <c r="RKY92" s="250" t="s">
        <v>169</v>
      </c>
      <c r="RKZ92" s="250" t="s">
        <v>169</v>
      </c>
      <c r="RLA92" s="250" t="s">
        <v>169</v>
      </c>
      <c r="RLB92" s="250" t="s">
        <v>169</v>
      </c>
      <c r="RLC92" s="250" t="s">
        <v>169</v>
      </c>
      <c r="RLD92" s="250" t="s">
        <v>169</v>
      </c>
      <c r="RLE92" s="250" t="s">
        <v>169</v>
      </c>
      <c r="RLF92" s="250" t="s">
        <v>169</v>
      </c>
      <c r="RLG92" s="250" t="s">
        <v>169</v>
      </c>
      <c r="RLH92" s="250" t="s">
        <v>169</v>
      </c>
      <c r="RLI92" s="250" t="s">
        <v>169</v>
      </c>
      <c r="RLJ92" s="250" t="s">
        <v>169</v>
      </c>
      <c r="RLK92" s="250" t="s">
        <v>169</v>
      </c>
      <c r="RLL92" s="250" t="s">
        <v>169</v>
      </c>
      <c r="RLM92" s="250" t="s">
        <v>169</v>
      </c>
      <c r="RLN92" s="250" t="s">
        <v>169</v>
      </c>
      <c r="RLO92" s="250" t="s">
        <v>169</v>
      </c>
      <c r="RLP92" s="250" t="s">
        <v>169</v>
      </c>
      <c r="RLQ92" s="250" t="s">
        <v>169</v>
      </c>
      <c r="RLR92" s="250" t="s">
        <v>169</v>
      </c>
      <c r="RLS92" s="250" t="s">
        <v>169</v>
      </c>
      <c r="RLT92" s="250" t="s">
        <v>169</v>
      </c>
      <c r="RLU92" s="250" t="s">
        <v>169</v>
      </c>
      <c r="RLV92" s="250" t="s">
        <v>169</v>
      </c>
      <c r="RLW92" s="250" t="s">
        <v>169</v>
      </c>
      <c r="RLX92" s="250" t="s">
        <v>169</v>
      </c>
      <c r="RLY92" s="250" t="s">
        <v>169</v>
      </c>
      <c r="RLZ92" s="250" t="s">
        <v>169</v>
      </c>
      <c r="RMA92" s="250" t="s">
        <v>169</v>
      </c>
      <c r="RMB92" s="250" t="s">
        <v>169</v>
      </c>
      <c r="RMC92" s="250" t="s">
        <v>169</v>
      </c>
      <c r="RMD92" s="250" t="s">
        <v>169</v>
      </c>
      <c r="RME92" s="250" t="s">
        <v>169</v>
      </c>
      <c r="RMF92" s="250" t="s">
        <v>169</v>
      </c>
      <c r="RMG92" s="250" t="s">
        <v>169</v>
      </c>
      <c r="RMH92" s="250" t="s">
        <v>169</v>
      </c>
      <c r="RMI92" s="250" t="s">
        <v>169</v>
      </c>
      <c r="RMJ92" s="250" t="s">
        <v>169</v>
      </c>
      <c r="RMK92" s="250" t="s">
        <v>169</v>
      </c>
      <c r="RML92" s="250" t="s">
        <v>169</v>
      </c>
      <c r="RMM92" s="250" t="s">
        <v>169</v>
      </c>
      <c r="RMN92" s="250" t="s">
        <v>169</v>
      </c>
      <c r="RMO92" s="250" t="s">
        <v>169</v>
      </c>
      <c r="RMP92" s="250" t="s">
        <v>169</v>
      </c>
      <c r="RMQ92" s="250" t="s">
        <v>169</v>
      </c>
      <c r="RMR92" s="250" t="s">
        <v>169</v>
      </c>
      <c r="RMS92" s="250" t="s">
        <v>169</v>
      </c>
      <c r="RMT92" s="250" t="s">
        <v>169</v>
      </c>
      <c r="RMU92" s="250" t="s">
        <v>169</v>
      </c>
      <c r="RMV92" s="250" t="s">
        <v>169</v>
      </c>
      <c r="RMW92" s="250" t="s">
        <v>169</v>
      </c>
      <c r="RMX92" s="250" t="s">
        <v>169</v>
      </c>
      <c r="RMY92" s="250" t="s">
        <v>169</v>
      </c>
      <c r="RMZ92" s="250" t="s">
        <v>169</v>
      </c>
      <c r="RNA92" s="250" t="s">
        <v>169</v>
      </c>
      <c r="RNB92" s="250" t="s">
        <v>169</v>
      </c>
      <c r="RNC92" s="250" t="s">
        <v>169</v>
      </c>
      <c r="RND92" s="250" t="s">
        <v>169</v>
      </c>
      <c r="RNE92" s="250" t="s">
        <v>169</v>
      </c>
      <c r="RNF92" s="250" t="s">
        <v>169</v>
      </c>
      <c r="RNG92" s="250" t="s">
        <v>169</v>
      </c>
      <c r="RNH92" s="250" t="s">
        <v>169</v>
      </c>
      <c r="RNI92" s="250" t="s">
        <v>169</v>
      </c>
      <c r="RNJ92" s="250" t="s">
        <v>169</v>
      </c>
      <c r="RNK92" s="250" t="s">
        <v>169</v>
      </c>
      <c r="RNL92" s="250" t="s">
        <v>169</v>
      </c>
      <c r="RNM92" s="250" t="s">
        <v>169</v>
      </c>
      <c r="RNN92" s="250" t="s">
        <v>169</v>
      </c>
      <c r="RNO92" s="250" t="s">
        <v>169</v>
      </c>
      <c r="RNP92" s="250" t="s">
        <v>169</v>
      </c>
      <c r="RNQ92" s="250" t="s">
        <v>169</v>
      </c>
      <c r="RNR92" s="250" t="s">
        <v>169</v>
      </c>
      <c r="RNS92" s="250" t="s">
        <v>169</v>
      </c>
      <c r="RNT92" s="250" t="s">
        <v>169</v>
      </c>
      <c r="RNU92" s="250" t="s">
        <v>169</v>
      </c>
      <c r="RNV92" s="250" t="s">
        <v>169</v>
      </c>
      <c r="RNW92" s="250" t="s">
        <v>169</v>
      </c>
      <c r="RNX92" s="250" t="s">
        <v>169</v>
      </c>
      <c r="RNY92" s="250" t="s">
        <v>169</v>
      </c>
      <c r="RNZ92" s="250" t="s">
        <v>169</v>
      </c>
      <c r="ROA92" s="250" t="s">
        <v>169</v>
      </c>
      <c r="ROB92" s="250" t="s">
        <v>169</v>
      </c>
      <c r="ROC92" s="250" t="s">
        <v>169</v>
      </c>
      <c r="ROD92" s="250" t="s">
        <v>169</v>
      </c>
      <c r="ROE92" s="250" t="s">
        <v>169</v>
      </c>
      <c r="ROF92" s="250" t="s">
        <v>169</v>
      </c>
      <c r="ROG92" s="250" t="s">
        <v>169</v>
      </c>
      <c r="ROH92" s="250" t="s">
        <v>169</v>
      </c>
      <c r="ROI92" s="250" t="s">
        <v>169</v>
      </c>
      <c r="ROJ92" s="250" t="s">
        <v>169</v>
      </c>
      <c r="ROK92" s="250" t="s">
        <v>169</v>
      </c>
      <c r="ROL92" s="250" t="s">
        <v>169</v>
      </c>
      <c r="ROM92" s="250" t="s">
        <v>169</v>
      </c>
      <c r="RON92" s="250" t="s">
        <v>169</v>
      </c>
      <c r="ROO92" s="250" t="s">
        <v>169</v>
      </c>
      <c r="ROP92" s="250" t="s">
        <v>169</v>
      </c>
      <c r="ROQ92" s="250" t="s">
        <v>169</v>
      </c>
      <c r="ROR92" s="250" t="s">
        <v>169</v>
      </c>
      <c r="ROS92" s="250" t="s">
        <v>169</v>
      </c>
      <c r="ROT92" s="250" t="s">
        <v>169</v>
      </c>
      <c r="ROU92" s="250" t="s">
        <v>169</v>
      </c>
      <c r="ROV92" s="250" t="s">
        <v>169</v>
      </c>
      <c r="ROW92" s="250" t="s">
        <v>169</v>
      </c>
      <c r="ROX92" s="250" t="s">
        <v>169</v>
      </c>
      <c r="ROY92" s="250" t="s">
        <v>169</v>
      </c>
      <c r="ROZ92" s="250" t="s">
        <v>169</v>
      </c>
      <c r="RPA92" s="250" t="s">
        <v>169</v>
      </c>
      <c r="RPB92" s="250" t="s">
        <v>169</v>
      </c>
      <c r="RPC92" s="250" t="s">
        <v>169</v>
      </c>
      <c r="RPD92" s="250" t="s">
        <v>169</v>
      </c>
      <c r="RPE92" s="250" t="s">
        <v>169</v>
      </c>
      <c r="RPF92" s="250" t="s">
        <v>169</v>
      </c>
      <c r="RPG92" s="250" t="s">
        <v>169</v>
      </c>
      <c r="RPH92" s="250" t="s">
        <v>169</v>
      </c>
      <c r="RPI92" s="250" t="s">
        <v>169</v>
      </c>
      <c r="RPJ92" s="250" t="s">
        <v>169</v>
      </c>
      <c r="RPK92" s="250" t="s">
        <v>169</v>
      </c>
      <c r="RPL92" s="250" t="s">
        <v>169</v>
      </c>
      <c r="RPM92" s="250" t="s">
        <v>169</v>
      </c>
      <c r="RPN92" s="250" t="s">
        <v>169</v>
      </c>
      <c r="RPO92" s="250" t="s">
        <v>169</v>
      </c>
      <c r="RPP92" s="250" t="s">
        <v>169</v>
      </c>
      <c r="RPQ92" s="250" t="s">
        <v>169</v>
      </c>
      <c r="RPR92" s="250" t="s">
        <v>169</v>
      </c>
      <c r="RPS92" s="250" t="s">
        <v>169</v>
      </c>
      <c r="RPT92" s="250" t="s">
        <v>169</v>
      </c>
      <c r="RPU92" s="250" t="s">
        <v>169</v>
      </c>
      <c r="RPV92" s="250" t="s">
        <v>169</v>
      </c>
      <c r="RPW92" s="250" t="s">
        <v>169</v>
      </c>
      <c r="RPX92" s="250" t="s">
        <v>169</v>
      </c>
      <c r="RPY92" s="250" t="s">
        <v>169</v>
      </c>
      <c r="RPZ92" s="250" t="s">
        <v>169</v>
      </c>
      <c r="RQA92" s="250" t="s">
        <v>169</v>
      </c>
      <c r="RQB92" s="250" t="s">
        <v>169</v>
      </c>
      <c r="RQC92" s="250" t="s">
        <v>169</v>
      </c>
      <c r="RQD92" s="250" t="s">
        <v>169</v>
      </c>
      <c r="RQE92" s="250" t="s">
        <v>169</v>
      </c>
      <c r="RQF92" s="250" t="s">
        <v>169</v>
      </c>
      <c r="RQG92" s="250" t="s">
        <v>169</v>
      </c>
      <c r="RQH92" s="250" t="s">
        <v>169</v>
      </c>
      <c r="RQI92" s="250" t="s">
        <v>169</v>
      </c>
      <c r="RQJ92" s="250" t="s">
        <v>169</v>
      </c>
      <c r="RQK92" s="250" t="s">
        <v>169</v>
      </c>
      <c r="RQL92" s="250" t="s">
        <v>169</v>
      </c>
      <c r="RQM92" s="250" t="s">
        <v>169</v>
      </c>
      <c r="RQN92" s="250" t="s">
        <v>169</v>
      </c>
      <c r="RQO92" s="250" t="s">
        <v>169</v>
      </c>
      <c r="RQP92" s="250" t="s">
        <v>169</v>
      </c>
      <c r="RQQ92" s="250" t="s">
        <v>169</v>
      </c>
      <c r="RQR92" s="250" t="s">
        <v>169</v>
      </c>
      <c r="RQS92" s="250" t="s">
        <v>169</v>
      </c>
      <c r="RQT92" s="250" t="s">
        <v>169</v>
      </c>
      <c r="RQU92" s="250" t="s">
        <v>169</v>
      </c>
      <c r="RQV92" s="250" t="s">
        <v>169</v>
      </c>
      <c r="RQW92" s="250" t="s">
        <v>169</v>
      </c>
      <c r="RQX92" s="250" t="s">
        <v>169</v>
      </c>
      <c r="RQY92" s="250" t="s">
        <v>169</v>
      </c>
      <c r="RQZ92" s="250" t="s">
        <v>169</v>
      </c>
      <c r="RRA92" s="250" t="s">
        <v>169</v>
      </c>
      <c r="RRB92" s="250" t="s">
        <v>169</v>
      </c>
      <c r="RRC92" s="250" t="s">
        <v>169</v>
      </c>
      <c r="RRD92" s="250" t="s">
        <v>169</v>
      </c>
      <c r="RRE92" s="250" t="s">
        <v>169</v>
      </c>
      <c r="RRF92" s="250" t="s">
        <v>169</v>
      </c>
      <c r="RRG92" s="250" t="s">
        <v>169</v>
      </c>
      <c r="RRH92" s="250" t="s">
        <v>169</v>
      </c>
      <c r="RRI92" s="250" t="s">
        <v>169</v>
      </c>
      <c r="RRJ92" s="250" t="s">
        <v>169</v>
      </c>
      <c r="RRK92" s="250" t="s">
        <v>169</v>
      </c>
      <c r="RRL92" s="250" t="s">
        <v>169</v>
      </c>
      <c r="RRM92" s="250" t="s">
        <v>169</v>
      </c>
      <c r="RRN92" s="250" t="s">
        <v>169</v>
      </c>
      <c r="RRO92" s="250" t="s">
        <v>169</v>
      </c>
      <c r="RRP92" s="250" t="s">
        <v>169</v>
      </c>
      <c r="RRQ92" s="250" t="s">
        <v>169</v>
      </c>
      <c r="RRR92" s="250" t="s">
        <v>169</v>
      </c>
      <c r="RRS92" s="250" t="s">
        <v>169</v>
      </c>
      <c r="RRT92" s="250" t="s">
        <v>169</v>
      </c>
      <c r="RRU92" s="250" t="s">
        <v>169</v>
      </c>
      <c r="RRV92" s="250" t="s">
        <v>169</v>
      </c>
      <c r="RRW92" s="250" t="s">
        <v>169</v>
      </c>
      <c r="RRX92" s="250" t="s">
        <v>169</v>
      </c>
      <c r="RRY92" s="250" t="s">
        <v>169</v>
      </c>
      <c r="RRZ92" s="250" t="s">
        <v>169</v>
      </c>
      <c r="RSA92" s="250" t="s">
        <v>169</v>
      </c>
      <c r="RSB92" s="250" t="s">
        <v>169</v>
      </c>
      <c r="RSC92" s="250" t="s">
        <v>169</v>
      </c>
      <c r="RSD92" s="250" t="s">
        <v>169</v>
      </c>
      <c r="RSE92" s="250" t="s">
        <v>169</v>
      </c>
      <c r="RSF92" s="250" t="s">
        <v>169</v>
      </c>
      <c r="RSG92" s="250" t="s">
        <v>169</v>
      </c>
      <c r="RSH92" s="250" t="s">
        <v>169</v>
      </c>
      <c r="RSI92" s="250" t="s">
        <v>169</v>
      </c>
      <c r="RSJ92" s="250" t="s">
        <v>169</v>
      </c>
      <c r="RSK92" s="250" t="s">
        <v>169</v>
      </c>
      <c r="RSL92" s="250" t="s">
        <v>169</v>
      </c>
      <c r="RSM92" s="250" t="s">
        <v>169</v>
      </c>
      <c r="RSN92" s="250" t="s">
        <v>169</v>
      </c>
      <c r="RSO92" s="250" t="s">
        <v>169</v>
      </c>
      <c r="RSP92" s="250" t="s">
        <v>169</v>
      </c>
      <c r="RSQ92" s="250" t="s">
        <v>169</v>
      </c>
      <c r="RSR92" s="250" t="s">
        <v>169</v>
      </c>
      <c r="RSS92" s="250" t="s">
        <v>169</v>
      </c>
      <c r="RST92" s="250" t="s">
        <v>169</v>
      </c>
      <c r="RSU92" s="250" t="s">
        <v>169</v>
      </c>
      <c r="RSV92" s="250" t="s">
        <v>169</v>
      </c>
      <c r="RSW92" s="250" t="s">
        <v>169</v>
      </c>
      <c r="RSX92" s="250" t="s">
        <v>169</v>
      </c>
      <c r="RSY92" s="250" t="s">
        <v>169</v>
      </c>
      <c r="RSZ92" s="250" t="s">
        <v>169</v>
      </c>
      <c r="RTA92" s="250" t="s">
        <v>169</v>
      </c>
      <c r="RTB92" s="250" t="s">
        <v>169</v>
      </c>
      <c r="RTC92" s="250" t="s">
        <v>169</v>
      </c>
      <c r="RTD92" s="250" t="s">
        <v>169</v>
      </c>
      <c r="RTE92" s="250" t="s">
        <v>169</v>
      </c>
      <c r="RTF92" s="250" t="s">
        <v>169</v>
      </c>
      <c r="RTG92" s="250" t="s">
        <v>169</v>
      </c>
      <c r="RTH92" s="250" t="s">
        <v>169</v>
      </c>
      <c r="RTI92" s="250" t="s">
        <v>169</v>
      </c>
      <c r="RTJ92" s="250" t="s">
        <v>169</v>
      </c>
      <c r="RTK92" s="250" t="s">
        <v>169</v>
      </c>
      <c r="RTL92" s="250" t="s">
        <v>169</v>
      </c>
      <c r="RTM92" s="250" t="s">
        <v>169</v>
      </c>
      <c r="RTN92" s="250" t="s">
        <v>169</v>
      </c>
      <c r="RTO92" s="250" t="s">
        <v>169</v>
      </c>
      <c r="RTP92" s="250" t="s">
        <v>169</v>
      </c>
      <c r="RTQ92" s="250" t="s">
        <v>169</v>
      </c>
      <c r="RTR92" s="250" t="s">
        <v>169</v>
      </c>
      <c r="RTS92" s="250" t="s">
        <v>169</v>
      </c>
      <c r="RTT92" s="250" t="s">
        <v>169</v>
      </c>
      <c r="RTU92" s="250" t="s">
        <v>169</v>
      </c>
      <c r="RTV92" s="250" t="s">
        <v>169</v>
      </c>
      <c r="RTW92" s="250" t="s">
        <v>169</v>
      </c>
      <c r="RTX92" s="250" t="s">
        <v>169</v>
      </c>
      <c r="RTY92" s="250" t="s">
        <v>169</v>
      </c>
      <c r="RTZ92" s="250" t="s">
        <v>169</v>
      </c>
      <c r="RUA92" s="250" t="s">
        <v>169</v>
      </c>
      <c r="RUB92" s="250" t="s">
        <v>169</v>
      </c>
      <c r="RUC92" s="250" t="s">
        <v>169</v>
      </c>
      <c r="RUD92" s="250" t="s">
        <v>169</v>
      </c>
      <c r="RUE92" s="250" t="s">
        <v>169</v>
      </c>
      <c r="RUF92" s="250" t="s">
        <v>169</v>
      </c>
      <c r="RUG92" s="250" t="s">
        <v>169</v>
      </c>
      <c r="RUH92" s="250" t="s">
        <v>169</v>
      </c>
      <c r="RUI92" s="250" t="s">
        <v>169</v>
      </c>
      <c r="RUJ92" s="250" t="s">
        <v>169</v>
      </c>
      <c r="RUK92" s="250" t="s">
        <v>169</v>
      </c>
      <c r="RUL92" s="250" t="s">
        <v>169</v>
      </c>
      <c r="RUM92" s="250" t="s">
        <v>169</v>
      </c>
      <c r="RUN92" s="250" t="s">
        <v>169</v>
      </c>
      <c r="RUO92" s="250" t="s">
        <v>169</v>
      </c>
      <c r="RUP92" s="250" t="s">
        <v>169</v>
      </c>
      <c r="RUQ92" s="250" t="s">
        <v>169</v>
      </c>
      <c r="RUR92" s="250" t="s">
        <v>169</v>
      </c>
      <c r="RUS92" s="250" t="s">
        <v>169</v>
      </c>
      <c r="RUT92" s="250" t="s">
        <v>169</v>
      </c>
      <c r="RUU92" s="250" t="s">
        <v>169</v>
      </c>
      <c r="RUV92" s="250" t="s">
        <v>169</v>
      </c>
      <c r="RUW92" s="250" t="s">
        <v>169</v>
      </c>
      <c r="RUX92" s="250" t="s">
        <v>169</v>
      </c>
      <c r="RUY92" s="250" t="s">
        <v>169</v>
      </c>
      <c r="RUZ92" s="250" t="s">
        <v>169</v>
      </c>
      <c r="RVA92" s="250" t="s">
        <v>169</v>
      </c>
      <c r="RVB92" s="250" t="s">
        <v>169</v>
      </c>
      <c r="RVC92" s="250" t="s">
        <v>169</v>
      </c>
      <c r="RVD92" s="250" t="s">
        <v>169</v>
      </c>
      <c r="RVE92" s="250" t="s">
        <v>169</v>
      </c>
      <c r="RVF92" s="250" t="s">
        <v>169</v>
      </c>
      <c r="RVG92" s="250" t="s">
        <v>169</v>
      </c>
      <c r="RVH92" s="250" t="s">
        <v>169</v>
      </c>
      <c r="RVI92" s="250" t="s">
        <v>169</v>
      </c>
      <c r="RVJ92" s="250" t="s">
        <v>169</v>
      </c>
      <c r="RVK92" s="250" t="s">
        <v>169</v>
      </c>
      <c r="RVL92" s="250" t="s">
        <v>169</v>
      </c>
      <c r="RVM92" s="250" t="s">
        <v>169</v>
      </c>
      <c r="RVN92" s="250" t="s">
        <v>169</v>
      </c>
      <c r="RVO92" s="250" t="s">
        <v>169</v>
      </c>
      <c r="RVP92" s="250" t="s">
        <v>169</v>
      </c>
      <c r="RVQ92" s="250" t="s">
        <v>169</v>
      </c>
      <c r="RVR92" s="250" t="s">
        <v>169</v>
      </c>
      <c r="RVS92" s="250" t="s">
        <v>169</v>
      </c>
      <c r="RVT92" s="250" t="s">
        <v>169</v>
      </c>
      <c r="RVU92" s="250" t="s">
        <v>169</v>
      </c>
      <c r="RVV92" s="250" t="s">
        <v>169</v>
      </c>
      <c r="RVW92" s="250" t="s">
        <v>169</v>
      </c>
      <c r="RVX92" s="250" t="s">
        <v>169</v>
      </c>
      <c r="RVY92" s="250" t="s">
        <v>169</v>
      </c>
      <c r="RVZ92" s="250" t="s">
        <v>169</v>
      </c>
      <c r="RWA92" s="250" t="s">
        <v>169</v>
      </c>
      <c r="RWB92" s="250" t="s">
        <v>169</v>
      </c>
      <c r="RWC92" s="250" t="s">
        <v>169</v>
      </c>
      <c r="RWD92" s="250" t="s">
        <v>169</v>
      </c>
      <c r="RWE92" s="250" t="s">
        <v>169</v>
      </c>
      <c r="RWF92" s="250" t="s">
        <v>169</v>
      </c>
      <c r="RWG92" s="250" t="s">
        <v>169</v>
      </c>
      <c r="RWH92" s="250" t="s">
        <v>169</v>
      </c>
      <c r="RWI92" s="250" t="s">
        <v>169</v>
      </c>
      <c r="RWJ92" s="250" t="s">
        <v>169</v>
      </c>
      <c r="RWK92" s="250" t="s">
        <v>169</v>
      </c>
      <c r="RWL92" s="250" t="s">
        <v>169</v>
      </c>
      <c r="RWM92" s="250" t="s">
        <v>169</v>
      </c>
      <c r="RWN92" s="250" t="s">
        <v>169</v>
      </c>
      <c r="RWO92" s="250" t="s">
        <v>169</v>
      </c>
      <c r="RWP92" s="250" t="s">
        <v>169</v>
      </c>
      <c r="RWQ92" s="250" t="s">
        <v>169</v>
      </c>
      <c r="RWR92" s="250" t="s">
        <v>169</v>
      </c>
      <c r="RWS92" s="250" t="s">
        <v>169</v>
      </c>
      <c r="RWT92" s="250" t="s">
        <v>169</v>
      </c>
      <c r="RWU92" s="250" t="s">
        <v>169</v>
      </c>
      <c r="RWV92" s="250" t="s">
        <v>169</v>
      </c>
      <c r="RWW92" s="250" t="s">
        <v>169</v>
      </c>
      <c r="RWX92" s="250" t="s">
        <v>169</v>
      </c>
      <c r="RWY92" s="250" t="s">
        <v>169</v>
      </c>
      <c r="RWZ92" s="250" t="s">
        <v>169</v>
      </c>
      <c r="RXA92" s="250" t="s">
        <v>169</v>
      </c>
      <c r="RXB92" s="250" t="s">
        <v>169</v>
      </c>
      <c r="RXC92" s="250" t="s">
        <v>169</v>
      </c>
      <c r="RXD92" s="250" t="s">
        <v>169</v>
      </c>
      <c r="RXE92" s="250" t="s">
        <v>169</v>
      </c>
      <c r="RXF92" s="250" t="s">
        <v>169</v>
      </c>
      <c r="RXG92" s="250" t="s">
        <v>169</v>
      </c>
      <c r="RXH92" s="250" t="s">
        <v>169</v>
      </c>
      <c r="RXI92" s="250" t="s">
        <v>169</v>
      </c>
      <c r="RXJ92" s="250" t="s">
        <v>169</v>
      </c>
      <c r="RXK92" s="250" t="s">
        <v>169</v>
      </c>
      <c r="RXL92" s="250" t="s">
        <v>169</v>
      </c>
      <c r="RXM92" s="250" t="s">
        <v>169</v>
      </c>
      <c r="RXN92" s="250" t="s">
        <v>169</v>
      </c>
      <c r="RXO92" s="250" t="s">
        <v>169</v>
      </c>
      <c r="RXP92" s="250" t="s">
        <v>169</v>
      </c>
      <c r="RXQ92" s="250" t="s">
        <v>169</v>
      </c>
      <c r="RXR92" s="250" t="s">
        <v>169</v>
      </c>
      <c r="RXS92" s="250" t="s">
        <v>169</v>
      </c>
      <c r="RXT92" s="250" t="s">
        <v>169</v>
      </c>
      <c r="RXU92" s="250" t="s">
        <v>169</v>
      </c>
      <c r="RXV92" s="250" t="s">
        <v>169</v>
      </c>
      <c r="RXW92" s="250" t="s">
        <v>169</v>
      </c>
      <c r="RXX92" s="250" t="s">
        <v>169</v>
      </c>
      <c r="RXY92" s="250" t="s">
        <v>169</v>
      </c>
      <c r="RXZ92" s="250" t="s">
        <v>169</v>
      </c>
      <c r="RYA92" s="250" t="s">
        <v>169</v>
      </c>
      <c r="RYB92" s="250" t="s">
        <v>169</v>
      </c>
      <c r="RYC92" s="250" t="s">
        <v>169</v>
      </c>
      <c r="RYD92" s="250" t="s">
        <v>169</v>
      </c>
      <c r="RYE92" s="250" t="s">
        <v>169</v>
      </c>
      <c r="RYF92" s="250" t="s">
        <v>169</v>
      </c>
      <c r="RYG92" s="250" t="s">
        <v>169</v>
      </c>
      <c r="RYH92" s="250" t="s">
        <v>169</v>
      </c>
      <c r="RYI92" s="250" t="s">
        <v>169</v>
      </c>
      <c r="RYJ92" s="250" t="s">
        <v>169</v>
      </c>
      <c r="RYK92" s="250" t="s">
        <v>169</v>
      </c>
      <c r="RYL92" s="250" t="s">
        <v>169</v>
      </c>
      <c r="RYM92" s="250" t="s">
        <v>169</v>
      </c>
      <c r="RYN92" s="250" t="s">
        <v>169</v>
      </c>
      <c r="RYO92" s="250" t="s">
        <v>169</v>
      </c>
      <c r="RYP92" s="250" t="s">
        <v>169</v>
      </c>
      <c r="RYQ92" s="250" t="s">
        <v>169</v>
      </c>
      <c r="RYR92" s="250" t="s">
        <v>169</v>
      </c>
      <c r="RYS92" s="250" t="s">
        <v>169</v>
      </c>
      <c r="RYT92" s="250" t="s">
        <v>169</v>
      </c>
      <c r="RYU92" s="250" t="s">
        <v>169</v>
      </c>
      <c r="RYV92" s="250" t="s">
        <v>169</v>
      </c>
      <c r="RYW92" s="250" t="s">
        <v>169</v>
      </c>
      <c r="RYX92" s="250" t="s">
        <v>169</v>
      </c>
      <c r="RYY92" s="250" t="s">
        <v>169</v>
      </c>
      <c r="RYZ92" s="250" t="s">
        <v>169</v>
      </c>
      <c r="RZA92" s="250" t="s">
        <v>169</v>
      </c>
      <c r="RZB92" s="250" t="s">
        <v>169</v>
      </c>
      <c r="RZC92" s="250" t="s">
        <v>169</v>
      </c>
      <c r="RZD92" s="250" t="s">
        <v>169</v>
      </c>
      <c r="RZE92" s="250" t="s">
        <v>169</v>
      </c>
      <c r="RZF92" s="250" t="s">
        <v>169</v>
      </c>
      <c r="RZG92" s="250" t="s">
        <v>169</v>
      </c>
      <c r="RZH92" s="250" t="s">
        <v>169</v>
      </c>
      <c r="RZI92" s="250" t="s">
        <v>169</v>
      </c>
      <c r="RZJ92" s="250" t="s">
        <v>169</v>
      </c>
      <c r="RZK92" s="250" t="s">
        <v>169</v>
      </c>
      <c r="RZL92" s="250" t="s">
        <v>169</v>
      </c>
      <c r="RZM92" s="250" t="s">
        <v>169</v>
      </c>
      <c r="RZN92" s="250" t="s">
        <v>169</v>
      </c>
      <c r="RZO92" s="250" t="s">
        <v>169</v>
      </c>
      <c r="RZP92" s="250" t="s">
        <v>169</v>
      </c>
      <c r="RZQ92" s="250" t="s">
        <v>169</v>
      </c>
      <c r="RZR92" s="250" t="s">
        <v>169</v>
      </c>
      <c r="RZS92" s="250" t="s">
        <v>169</v>
      </c>
      <c r="RZT92" s="250" t="s">
        <v>169</v>
      </c>
      <c r="RZU92" s="250" t="s">
        <v>169</v>
      </c>
      <c r="RZV92" s="250" t="s">
        <v>169</v>
      </c>
      <c r="RZW92" s="250" t="s">
        <v>169</v>
      </c>
      <c r="RZX92" s="250" t="s">
        <v>169</v>
      </c>
      <c r="RZY92" s="250" t="s">
        <v>169</v>
      </c>
      <c r="RZZ92" s="250" t="s">
        <v>169</v>
      </c>
      <c r="SAA92" s="250" t="s">
        <v>169</v>
      </c>
      <c r="SAB92" s="250" t="s">
        <v>169</v>
      </c>
      <c r="SAC92" s="250" t="s">
        <v>169</v>
      </c>
      <c r="SAD92" s="250" t="s">
        <v>169</v>
      </c>
      <c r="SAE92" s="250" t="s">
        <v>169</v>
      </c>
      <c r="SAF92" s="250" t="s">
        <v>169</v>
      </c>
      <c r="SAG92" s="250" t="s">
        <v>169</v>
      </c>
      <c r="SAH92" s="250" t="s">
        <v>169</v>
      </c>
      <c r="SAI92" s="250" t="s">
        <v>169</v>
      </c>
      <c r="SAJ92" s="250" t="s">
        <v>169</v>
      </c>
      <c r="SAK92" s="250" t="s">
        <v>169</v>
      </c>
      <c r="SAL92" s="250" t="s">
        <v>169</v>
      </c>
      <c r="SAM92" s="250" t="s">
        <v>169</v>
      </c>
      <c r="SAN92" s="250" t="s">
        <v>169</v>
      </c>
      <c r="SAO92" s="250" t="s">
        <v>169</v>
      </c>
      <c r="SAP92" s="250" t="s">
        <v>169</v>
      </c>
      <c r="SAQ92" s="250" t="s">
        <v>169</v>
      </c>
      <c r="SAR92" s="250" t="s">
        <v>169</v>
      </c>
      <c r="SAS92" s="250" t="s">
        <v>169</v>
      </c>
      <c r="SAT92" s="250" t="s">
        <v>169</v>
      </c>
      <c r="SAU92" s="250" t="s">
        <v>169</v>
      </c>
      <c r="SAV92" s="250" t="s">
        <v>169</v>
      </c>
      <c r="SAW92" s="250" t="s">
        <v>169</v>
      </c>
      <c r="SAX92" s="250" t="s">
        <v>169</v>
      </c>
      <c r="SAY92" s="250" t="s">
        <v>169</v>
      </c>
      <c r="SAZ92" s="250" t="s">
        <v>169</v>
      </c>
      <c r="SBA92" s="250" t="s">
        <v>169</v>
      </c>
      <c r="SBB92" s="250" t="s">
        <v>169</v>
      </c>
      <c r="SBC92" s="250" t="s">
        <v>169</v>
      </c>
      <c r="SBD92" s="250" t="s">
        <v>169</v>
      </c>
      <c r="SBE92" s="250" t="s">
        <v>169</v>
      </c>
      <c r="SBF92" s="250" t="s">
        <v>169</v>
      </c>
      <c r="SBG92" s="250" t="s">
        <v>169</v>
      </c>
      <c r="SBH92" s="250" t="s">
        <v>169</v>
      </c>
      <c r="SBI92" s="250" t="s">
        <v>169</v>
      </c>
      <c r="SBJ92" s="250" t="s">
        <v>169</v>
      </c>
      <c r="SBK92" s="250" t="s">
        <v>169</v>
      </c>
      <c r="SBL92" s="250" t="s">
        <v>169</v>
      </c>
      <c r="SBM92" s="250" t="s">
        <v>169</v>
      </c>
      <c r="SBN92" s="250" t="s">
        <v>169</v>
      </c>
      <c r="SBO92" s="250" t="s">
        <v>169</v>
      </c>
      <c r="SBP92" s="250" t="s">
        <v>169</v>
      </c>
      <c r="SBQ92" s="250" t="s">
        <v>169</v>
      </c>
      <c r="SBR92" s="250" t="s">
        <v>169</v>
      </c>
      <c r="SBS92" s="250" t="s">
        <v>169</v>
      </c>
      <c r="SBT92" s="250" t="s">
        <v>169</v>
      </c>
      <c r="SBU92" s="250" t="s">
        <v>169</v>
      </c>
      <c r="SBV92" s="250" t="s">
        <v>169</v>
      </c>
      <c r="SBW92" s="250" t="s">
        <v>169</v>
      </c>
      <c r="SBX92" s="250" t="s">
        <v>169</v>
      </c>
      <c r="SBY92" s="250" t="s">
        <v>169</v>
      </c>
      <c r="SBZ92" s="250" t="s">
        <v>169</v>
      </c>
      <c r="SCA92" s="250" t="s">
        <v>169</v>
      </c>
      <c r="SCB92" s="250" t="s">
        <v>169</v>
      </c>
      <c r="SCC92" s="250" t="s">
        <v>169</v>
      </c>
      <c r="SCD92" s="250" t="s">
        <v>169</v>
      </c>
      <c r="SCE92" s="250" t="s">
        <v>169</v>
      </c>
      <c r="SCF92" s="250" t="s">
        <v>169</v>
      </c>
      <c r="SCG92" s="250" t="s">
        <v>169</v>
      </c>
      <c r="SCH92" s="250" t="s">
        <v>169</v>
      </c>
      <c r="SCI92" s="250" t="s">
        <v>169</v>
      </c>
      <c r="SCJ92" s="250" t="s">
        <v>169</v>
      </c>
      <c r="SCK92" s="250" t="s">
        <v>169</v>
      </c>
      <c r="SCL92" s="250" t="s">
        <v>169</v>
      </c>
      <c r="SCM92" s="250" t="s">
        <v>169</v>
      </c>
      <c r="SCN92" s="250" t="s">
        <v>169</v>
      </c>
      <c r="SCO92" s="250" t="s">
        <v>169</v>
      </c>
      <c r="SCP92" s="250" t="s">
        <v>169</v>
      </c>
      <c r="SCQ92" s="250" t="s">
        <v>169</v>
      </c>
      <c r="SCR92" s="250" t="s">
        <v>169</v>
      </c>
      <c r="SCS92" s="250" t="s">
        <v>169</v>
      </c>
      <c r="SCT92" s="250" t="s">
        <v>169</v>
      </c>
      <c r="SCU92" s="250" t="s">
        <v>169</v>
      </c>
      <c r="SCV92" s="250" t="s">
        <v>169</v>
      </c>
      <c r="SCW92" s="250" t="s">
        <v>169</v>
      </c>
      <c r="SCX92" s="250" t="s">
        <v>169</v>
      </c>
      <c r="SCY92" s="250" t="s">
        <v>169</v>
      </c>
      <c r="SCZ92" s="250" t="s">
        <v>169</v>
      </c>
      <c r="SDA92" s="250" t="s">
        <v>169</v>
      </c>
      <c r="SDB92" s="250" t="s">
        <v>169</v>
      </c>
      <c r="SDC92" s="250" t="s">
        <v>169</v>
      </c>
      <c r="SDD92" s="250" t="s">
        <v>169</v>
      </c>
      <c r="SDE92" s="250" t="s">
        <v>169</v>
      </c>
      <c r="SDF92" s="250" t="s">
        <v>169</v>
      </c>
      <c r="SDG92" s="250" t="s">
        <v>169</v>
      </c>
      <c r="SDH92" s="250" t="s">
        <v>169</v>
      </c>
      <c r="SDI92" s="250" t="s">
        <v>169</v>
      </c>
      <c r="SDJ92" s="250" t="s">
        <v>169</v>
      </c>
      <c r="SDK92" s="250" t="s">
        <v>169</v>
      </c>
      <c r="SDL92" s="250" t="s">
        <v>169</v>
      </c>
      <c r="SDM92" s="250" t="s">
        <v>169</v>
      </c>
      <c r="SDN92" s="250" t="s">
        <v>169</v>
      </c>
      <c r="SDO92" s="250" t="s">
        <v>169</v>
      </c>
      <c r="SDP92" s="250" t="s">
        <v>169</v>
      </c>
      <c r="SDQ92" s="250" t="s">
        <v>169</v>
      </c>
      <c r="SDR92" s="250" t="s">
        <v>169</v>
      </c>
      <c r="SDS92" s="250" t="s">
        <v>169</v>
      </c>
      <c r="SDT92" s="250" t="s">
        <v>169</v>
      </c>
      <c r="SDU92" s="250" t="s">
        <v>169</v>
      </c>
      <c r="SDV92" s="250" t="s">
        <v>169</v>
      </c>
      <c r="SDW92" s="250" t="s">
        <v>169</v>
      </c>
      <c r="SDX92" s="250" t="s">
        <v>169</v>
      </c>
      <c r="SDY92" s="250" t="s">
        <v>169</v>
      </c>
      <c r="SDZ92" s="250" t="s">
        <v>169</v>
      </c>
      <c r="SEA92" s="250" t="s">
        <v>169</v>
      </c>
      <c r="SEB92" s="250" t="s">
        <v>169</v>
      </c>
      <c r="SEC92" s="250" t="s">
        <v>169</v>
      </c>
      <c r="SED92" s="250" t="s">
        <v>169</v>
      </c>
      <c r="SEE92" s="250" t="s">
        <v>169</v>
      </c>
      <c r="SEF92" s="250" t="s">
        <v>169</v>
      </c>
      <c r="SEG92" s="250" t="s">
        <v>169</v>
      </c>
      <c r="SEH92" s="250" t="s">
        <v>169</v>
      </c>
      <c r="SEI92" s="250" t="s">
        <v>169</v>
      </c>
      <c r="SEJ92" s="250" t="s">
        <v>169</v>
      </c>
      <c r="SEK92" s="250" t="s">
        <v>169</v>
      </c>
      <c r="SEL92" s="250" t="s">
        <v>169</v>
      </c>
      <c r="SEM92" s="250" t="s">
        <v>169</v>
      </c>
      <c r="SEN92" s="250" t="s">
        <v>169</v>
      </c>
      <c r="SEO92" s="250" t="s">
        <v>169</v>
      </c>
      <c r="SEP92" s="250" t="s">
        <v>169</v>
      </c>
      <c r="SEQ92" s="250" t="s">
        <v>169</v>
      </c>
      <c r="SER92" s="250" t="s">
        <v>169</v>
      </c>
      <c r="SES92" s="250" t="s">
        <v>169</v>
      </c>
      <c r="SET92" s="250" t="s">
        <v>169</v>
      </c>
      <c r="SEU92" s="250" t="s">
        <v>169</v>
      </c>
      <c r="SEV92" s="250" t="s">
        <v>169</v>
      </c>
      <c r="SEW92" s="250" t="s">
        <v>169</v>
      </c>
      <c r="SEX92" s="250" t="s">
        <v>169</v>
      </c>
      <c r="SEY92" s="250" t="s">
        <v>169</v>
      </c>
      <c r="SEZ92" s="250" t="s">
        <v>169</v>
      </c>
      <c r="SFA92" s="250" t="s">
        <v>169</v>
      </c>
      <c r="SFB92" s="250" t="s">
        <v>169</v>
      </c>
      <c r="SFC92" s="250" t="s">
        <v>169</v>
      </c>
      <c r="SFD92" s="250" t="s">
        <v>169</v>
      </c>
      <c r="SFE92" s="250" t="s">
        <v>169</v>
      </c>
      <c r="SFF92" s="250" t="s">
        <v>169</v>
      </c>
      <c r="SFG92" s="250" t="s">
        <v>169</v>
      </c>
      <c r="SFH92" s="250" t="s">
        <v>169</v>
      </c>
      <c r="SFI92" s="250" t="s">
        <v>169</v>
      </c>
      <c r="SFJ92" s="250" t="s">
        <v>169</v>
      </c>
      <c r="SFK92" s="250" t="s">
        <v>169</v>
      </c>
      <c r="SFL92" s="250" t="s">
        <v>169</v>
      </c>
      <c r="SFM92" s="250" t="s">
        <v>169</v>
      </c>
      <c r="SFN92" s="250" t="s">
        <v>169</v>
      </c>
      <c r="SFO92" s="250" t="s">
        <v>169</v>
      </c>
      <c r="SFP92" s="250" t="s">
        <v>169</v>
      </c>
      <c r="SFQ92" s="250" t="s">
        <v>169</v>
      </c>
      <c r="SFR92" s="250" t="s">
        <v>169</v>
      </c>
      <c r="SFS92" s="250" t="s">
        <v>169</v>
      </c>
      <c r="SFT92" s="250" t="s">
        <v>169</v>
      </c>
      <c r="SFU92" s="250" t="s">
        <v>169</v>
      </c>
      <c r="SFV92" s="250" t="s">
        <v>169</v>
      </c>
      <c r="SFW92" s="250" t="s">
        <v>169</v>
      </c>
      <c r="SFX92" s="250" t="s">
        <v>169</v>
      </c>
      <c r="SFY92" s="250" t="s">
        <v>169</v>
      </c>
      <c r="SFZ92" s="250" t="s">
        <v>169</v>
      </c>
      <c r="SGA92" s="250" t="s">
        <v>169</v>
      </c>
      <c r="SGB92" s="250" t="s">
        <v>169</v>
      </c>
      <c r="SGC92" s="250" t="s">
        <v>169</v>
      </c>
      <c r="SGD92" s="250" t="s">
        <v>169</v>
      </c>
      <c r="SGE92" s="250" t="s">
        <v>169</v>
      </c>
      <c r="SGF92" s="250" t="s">
        <v>169</v>
      </c>
      <c r="SGG92" s="250" t="s">
        <v>169</v>
      </c>
      <c r="SGH92" s="250" t="s">
        <v>169</v>
      </c>
      <c r="SGI92" s="250" t="s">
        <v>169</v>
      </c>
      <c r="SGJ92" s="250" t="s">
        <v>169</v>
      </c>
      <c r="SGK92" s="250" t="s">
        <v>169</v>
      </c>
      <c r="SGL92" s="250" t="s">
        <v>169</v>
      </c>
      <c r="SGM92" s="250" t="s">
        <v>169</v>
      </c>
      <c r="SGN92" s="250" t="s">
        <v>169</v>
      </c>
      <c r="SGO92" s="250" t="s">
        <v>169</v>
      </c>
      <c r="SGP92" s="250" t="s">
        <v>169</v>
      </c>
      <c r="SGQ92" s="250" t="s">
        <v>169</v>
      </c>
      <c r="SGR92" s="250" t="s">
        <v>169</v>
      </c>
      <c r="SGS92" s="250" t="s">
        <v>169</v>
      </c>
      <c r="SGT92" s="250" t="s">
        <v>169</v>
      </c>
      <c r="SGU92" s="250" t="s">
        <v>169</v>
      </c>
      <c r="SGV92" s="250" t="s">
        <v>169</v>
      </c>
      <c r="SGW92" s="250" t="s">
        <v>169</v>
      </c>
      <c r="SGX92" s="250" t="s">
        <v>169</v>
      </c>
      <c r="SGY92" s="250" t="s">
        <v>169</v>
      </c>
      <c r="SGZ92" s="250" t="s">
        <v>169</v>
      </c>
      <c r="SHA92" s="250" t="s">
        <v>169</v>
      </c>
      <c r="SHB92" s="250" t="s">
        <v>169</v>
      </c>
      <c r="SHC92" s="250" t="s">
        <v>169</v>
      </c>
      <c r="SHD92" s="250" t="s">
        <v>169</v>
      </c>
      <c r="SHE92" s="250" t="s">
        <v>169</v>
      </c>
      <c r="SHF92" s="250" t="s">
        <v>169</v>
      </c>
      <c r="SHG92" s="250" t="s">
        <v>169</v>
      </c>
      <c r="SHH92" s="250" t="s">
        <v>169</v>
      </c>
      <c r="SHI92" s="250" t="s">
        <v>169</v>
      </c>
      <c r="SHJ92" s="250" t="s">
        <v>169</v>
      </c>
      <c r="SHK92" s="250" t="s">
        <v>169</v>
      </c>
      <c r="SHL92" s="250" t="s">
        <v>169</v>
      </c>
      <c r="SHM92" s="250" t="s">
        <v>169</v>
      </c>
      <c r="SHN92" s="250" t="s">
        <v>169</v>
      </c>
      <c r="SHO92" s="250" t="s">
        <v>169</v>
      </c>
      <c r="SHP92" s="250" t="s">
        <v>169</v>
      </c>
      <c r="SHQ92" s="250" t="s">
        <v>169</v>
      </c>
      <c r="SHR92" s="250" t="s">
        <v>169</v>
      </c>
      <c r="SHS92" s="250" t="s">
        <v>169</v>
      </c>
      <c r="SHT92" s="250" t="s">
        <v>169</v>
      </c>
      <c r="SHU92" s="250" t="s">
        <v>169</v>
      </c>
      <c r="SHV92" s="250" t="s">
        <v>169</v>
      </c>
      <c r="SHW92" s="250" t="s">
        <v>169</v>
      </c>
      <c r="SHX92" s="250" t="s">
        <v>169</v>
      </c>
      <c r="SHY92" s="250" t="s">
        <v>169</v>
      </c>
      <c r="SHZ92" s="250" t="s">
        <v>169</v>
      </c>
      <c r="SIA92" s="250" t="s">
        <v>169</v>
      </c>
      <c r="SIB92" s="250" t="s">
        <v>169</v>
      </c>
      <c r="SIC92" s="250" t="s">
        <v>169</v>
      </c>
      <c r="SID92" s="250" t="s">
        <v>169</v>
      </c>
      <c r="SIE92" s="250" t="s">
        <v>169</v>
      </c>
      <c r="SIF92" s="250" t="s">
        <v>169</v>
      </c>
      <c r="SIG92" s="250" t="s">
        <v>169</v>
      </c>
      <c r="SIH92" s="250" t="s">
        <v>169</v>
      </c>
      <c r="SII92" s="250" t="s">
        <v>169</v>
      </c>
      <c r="SIJ92" s="250" t="s">
        <v>169</v>
      </c>
      <c r="SIK92" s="250" t="s">
        <v>169</v>
      </c>
      <c r="SIL92" s="250" t="s">
        <v>169</v>
      </c>
      <c r="SIM92" s="250" t="s">
        <v>169</v>
      </c>
      <c r="SIN92" s="250" t="s">
        <v>169</v>
      </c>
      <c r="SIO92" s="250" t="s">
        <v>169</v>
      </c>
      <c r="SIP92" s="250" t="s">
        <v>169</v>
      </c>
      <c r="SIQ92" s="250" t="s">
        <v>169</v>
      </c>
      <c r="SIR92" s="250" t="s">
        <v>169</v>
      </c>
      <c r="SIS92" s="250" t="s">
        <v>169</v>
      </c>
      <c r="SIT92" s="250" t="s">
        <v>169</v>
      </c>
      <c r="SIU92" s="250" t="s">
        <v>169</v>
      </c>
      <c r="SIV92" s="250" t="s">
        <v>169</v>
      </c>
      <c r="SIW92" s="250" t="s">
        <v>169</v>
      </c>
      <c r="SIX92" s="250" t="s">
        <v>169</v>
      </c>
      <c r="SIY92" s="250" t="s">
        <v>169</v>
      </c>
      <c r="SIZ92" s="250" t="s">
        <v>169</v>
      </c>
      <c r="SJA92" s="250" t="s">
        <v>169</v>
      </c>
      <c r="SJB92" s="250" t="s">
        <v>169</v>
      </c>
      <c r="SJC92" s="250" t="s">
        <v>169</v>
      </c>
      <c r="SJD92" s="250" t="s">
        <v>169</v>
      </c>
      <c r="SJE92" s="250" t="s">
        <v>169</v>
      </c>
      <c r="SJF92" s="250" t="s">
        <v>169</v>
      </c>
      <c r="SJG92" s="250" t="s">
        <v>169</v>
      </c>
      <c r="SJH92" s="250" t="s">
        <v>169</v>
      </c>
      <c r="SJI92" s="250" t="s">
        <v>169</v>
      </c>
      <c r="SJJ92" s="250" t="s">
        <v>169</v>
      </c>
      <c r="SJK92" s="250" t="s">
        <v>169</v>
      </c>
      <c r="SJL92" s="250" t="s">
        <v>169</v>
      </c>
      <c r="SJM92" s="250" t="s">
        <v>169</v>
      </c>
      <c r="SJN92" s="250" t="s">
        <v>169</v>
      </c>
      <c r="SJO92" s="250" t="s">
        <v>169</v>
      </c>
      <c r="SJP92" s="250" t="s">
        <v>169</v>
      </c>
      <c r="SJQ92" s="250" t="s">
        <v>169</v>
      </c>
      <c r="SJR92" s="250" t="s">
        <v>169</v>
      </c>
      <c r="SJS92" s="250" t="s">
        <v>169</v>
      </c>
      <c r="SJT92" s="250" t="s">
        <v>169</v>
      </c>
      <c r="SJU92" s="250" t="s">
        <v>169</v>
      </c>
      <c r="SJV92" s="250" t="s">
        <v>169</v>
      </c>
      <c r="SJW92" s="250" t="s">
        <v>169</v>
      </c>
      <c r="SJX92" s="250" t="s">
        <v>169</v>
      </c>
      <c r="SJY92" s="250" t="s">
        <v>169</v>
      </c>
      <c r="SJZ92" s="250" t="s">
        <v>169</v>
      </c>
      <c r="SKA92" s="250" t="s">
        <v>169</v>
      </c>
      <c r="SKB92" s="250" t="s">
        <v>169</v>
      </c>
      <c r="SKC92" s="250" t="s">
        <v>169</v>
      </c>
      <c r="SKD92" s="250" t="s">
        <v>169</v>
      </c>
      <c r="SKE92" s="250" t="s">
        <v>169</v>
      </c>
      <c r="SKF92" s="250" t="s">
        <v>169</v>
      </c>
      <c r="SKG92" s="250" t="s">
        <v>169</v>
      </c>
      <c r="SKH92" s="250" t="s">
        <v>169</v>
      </c>
      <c r="SKI92" s="250" t="s">
        <v>169</v>
      </c>
      <c r="SKJ92" s="250" t="s">
        <v>169</v>
      </c>
      <c r="SKK92" s="250" t="s">
        <v>169</v>
      </c>
      <c r="SKL92" s="250" t="s">
        <v>169</v>
      </c>
      <c r="SKM92" s="250" t="s">
        <v>169</v>
      </c>
      <c r="SKN92" s="250" t="s">
        <v>169</v>
      </c>
      <c r="SKO92" s="250" t="s">
        <v>169</v>
      </c>
      <c r="SKP92" s="250" t="s">
        <v>169</v>
      </c>
      <c r="SKQ92" s="250" t="s">
        <v>169</v>
      </c>
      <c r="SKR92" s="250" t="s">
        <v>169</v>
      </c>
      <c r="SKS92" s="250" t="s">
        <v>169</v>
      </c>
      <c r="SKT92" s="250" t="s">
        <v>169</v>
      </c>
      <c r="SKU92" s="250" t="s">
        <v>169</v>
      </c>
      <c r="SKV92" s="250" t="s">
        <v>169</v>
      </c>
      <c r="SKW92" s="250" t="s">
        <v>169</v>
      </c>
      <c r="SKX92" s="250" t="s">
        <v>169</v>
      </c>
      <c r="SKY92" s="250" t="s">
        <v>169</v>
      </c>
      <c r="SKZ92" s="250" t="s">
        <v>169</v>
      </c>
      <c r="SLA92" s="250" t="s">
        <v>169</v>
      </c>
      <c r="SLB92" s="250" t="s">
        <v>169</v>
      </c>
      <c r="SLC92" s="250" t="s">
        <v>169</v>
      </c>
      <c r="SLD92" s="250" t="s">
        <v>169</v>
      </c>
      <c r="SLE92" s="250" t="s">
        <v>169</v>
      </c>
      <c r="SLF92" s="250" t="s">
        <v>169</v>
      </c>
      <c r="SLG92" s="250" t="s">
        <v>169</v>
      </c>
      <c r="SLH92" s="250" t="s">
        <v>169</v>
      </c>
      <c r="SLI92" s="250" t="s">
        <v>169</v>
      </c>
      <c r="SLJ92" s="250" t="s">
        <v>169</v>
      </c>
      <c r="SLK92" s="250" t="s">
        <v>169</v>
      </c>
      <c r="SLL92" s="250" t="s">
        <v>169</v>
      </c>
      <c r="SLM92" s="250" t="s">
        <v>169</v>
      </c>
      <c r="SLN92" s="250" t="s">
        <v>169</v>
      </c>
      <c r="SLO92" s="250" t="s">
        <v>169</v>
      </c>
      <c r="SLP92" s="250" t="s">
        <v>169</v>
      </c>
      <c r="SLQ92" s="250" t="s">
        <v>169</v>
      </c>
      <c r="SLR92" s="250" t="s">
        <v>169</v>
      </c>
      <c r="SLS92" s="250" t="s">
        <v>169</v>
      </c>
      <c r="SLT92" s="250" t="s">
        <v>169</v>
      </c>
      <c r="SLU92" s="250" t="s">
        <v>169</v>
      </c>
      <c r="SLV92" s="250" t="s">
        <v>169</v>
      </c>
      <c r="SLW92" s="250" t="s">
        <v>169</v>
      </c>
      <c r="SLX92" s="250" t="s">
        <v>169</v>
      </c>
      <c r="SLY92" s="250" t="s">
        <v>169</v>
      </c>
      <c r="SLZ92" s="250" t="s">
        <v>169</v>
      </c>
      <c r="SMA92" s="250" t="s">
        <v>169</v>
      </c>
      <c r="SMB92" s="250" t="s">
        <v>169</v>
      </c>
      <c r="SMC92" s="250" t="s">
        <v>169</v>
      </c>
      <c r="SMD92" s="250" t="s">
        <v>169</v>
      </c>
      <c r="SME92" s="250" t="s">
        <v>169</v>
      </c>
      <c r="SMF92" s="250" t="s">
        <v>169</v>
      </c>
      <c r="SMG92" s="250" t="s">
        <v>169</v>
      </c>
      <c r="SMH92" s="250" t="s">
        <v>169</v>
      </c>
      <c r="SMI92" s="250" t="s">
        <v>169</v>
      </c>
      <c r="SMJ92" s="250" t="s">
        <v>169</v>
      </c>
      <c r="SMK92" s="250" t="s">
        <v>169</v>
      </c>
      <c r="SML92" s="250" t="s">
        <v>169</v>
      </c>
      <c r="SMM92" s="250" t="s">
        <v>169</v>
      </c>
      <c r="SMN92" s="250" t="s">
        <v>169</v>
      </c>
      <c r="SMO92" s="250" t="s">
        <v>169</v>
      </c>
      <c r="SMP92" s="250" t="s">
        <v>169</v>
      </c>
      <c r="SMQ92" s="250" t="s">
        <v>169</v>
      </c>
      <c r="SMR92" s="250" t="s">
        <v>169</v>
      </c>
      <c r="SMS92" s="250" t="s">
        <v>169</v>
      </c>
      <c r="SMT92" s="250" t="s">
        <v>169</v>
      </c>
      <c r="SMU92" s="250" t="s">
        <v>169</v>
      </c>
      <c r="SMV92" s="250" t="s">
        <v>169</v>
      </c>
      <c r="SMW92" s="250" t="s">
        <v>169</v>
      </c>
      <c r="SMX92" s="250" t="s">
        <v>169</v>
      </c>
      <c r="SMY92" s="250" t="s">
        <v>169</v>
      </c>
      <c r="SMZ92" s="250" t="s">
        <v>169</v>
      </c>
      <c r="SNA92" s="250" t="s">
        <v>169</v>
      </c>
      <c r="SNB92" s="250" t="s">
        <v>169</v>
      </c>
      <c r="SNC92" s="250" t="s">
        <v>169</v>
      </c>
      <c r="SND92" s="250" t="s">
        <v>169</v>
      </c>
      <c r="SNE92" s="250" t="s">
        <v>169</v>
      </c>
      <c r="SNF92" s="250" t="s">
        <v>169</v>
      </c>
      <c r="SNG92" s="250" t="s">
        <v>169</v>
      </c>
      <c r="SNH92" s="250" t="s">
        <v>169</v>
      </c>
      <c r="SNI92" s="250" t="s">
        <v>169</v>
      </c>
      <c r="SNJ92" s="250" t="s">
        <v>169</v>
      </c>
      <c r="SNK92" s="250" t="s">
        <v>169</v>
      </c>
      <c r="SNL92" s="250" t="s">
        <v>169</v>
      </c>
      <c r="SNM92" s="250" t="s">
        <v>169</v>
      </c>
      <c r="SNN92" s="250" t="s">
        <v>169</v>
      </c>
      <c r="SNO92" s="250" t="s">
        <v>169</v>
      </c>
      <c r="SNP92" s="250" t="s">
        <v>169</v>
      </c>
      <c r="SNQ92" s="250" t="s">
        <v>169</v>
      </c>
      <c r="SNR92" s="250" t="s">
        <v>169</v>
      </c>
      <c r="SNS92" s="250" t="s">
        <v>169</v>
      </c>
      <c r="SNT92" s="250" t="s">
        <v>169</v>
      </c>
      <c r="SNU92" s="250" t="s">
        <v>169</v>
      </c>
      <c r="SNV92" s="250" t="s">
        <v>169</v>
      </c>
      <c r="SNW92" s="250" t="s">
        <v>169</v>
      </c>
      <c r="SNX92" s="250" t="s">
        <v>169</v>
      </c>
      <c r="SNY92" s="250" t="s">
        <v>169</v>
      </c>
      <c r="SNZ92" s="250" t="s">
        <v>169</v>
      </c>
      <c r="SOA92" s="250" t="s">
        <v>169</v>
      </c>
      <c r="SOB92" s="250" t="s">
        <v>169</v>
      </c>
      <c r="SOC92" s="250" t="s">
        <v>169</v>
      </c>
      <c r="SOD92" s="250" t="s">
        <v>169</v>
      </c>
      <c r="SOE92" s="250" t="s">
        <v>169</v>
      </c>
      <c r="SOF92" s="250" t="s">
        <v>169</v>
      </c>
      <c r="SOG92" s="250" t="s">
        <v>169</v>
      </c>
      <c r="SOH92" s="250" t="s">
        <v>169</v>
      </c>
      <c r="SOI92" s="250" t="s">
        <v>169</v>
      </c>
      <c r="SOJ92" s="250" t="s">
        <v>169</v>
      </c>
      <c r="SOK92" s="250" t="s">
        <v>169</v>
      </c>
      <c r="SOL92" s="250" t="s">
        <v>169</v>
      </c>
      <c r="SOM92" s="250" t="s">
        <v>169</v>
      </c>
      <c r="SON92" s="250" t="s">
        <v>169</v>
      </c>
      <c r="SOO92" s="250" t="s">
        <v>169</v>
      </c>
      <c r="SOP92" s="250" t="s">
        <v>169</v>
      </c>
      <c r="SOQ92" s="250" t="s">
        <v>169</v>
      </c>
      <c r="SOR92" s="250" t="s">
        <v>169</v>
      </c>
      <c r="SOS92" s="250" t="s">
        <v>169</v>
      </c>
      <c r="SOT92" s="250" t="s">
        <v>169</v>
      </c>
      <c r="SOU92" s="250" t="s">
        <v>169</v>
      </c>
      <c r="SOV92" s="250" t="s">
        <v>169</v>
      </c>
      <c r="SOW92" s="250" t="s">
        <v>169</v>
      </c>
      <c r="SOX92" s="250" t="s">
        <v>169</v>
      </c>
      <c r="SOY92" s="250" t="s">
        <v>169</v>
      </c>
      <c r="SOZ92" s="250" t="s">
        <v>169</v>
      </c>
      <c r="SPA92" s="250" t="s">
        <v>169</v>
      </c>
      <c r="SPB92" s="250" t="s">
        <v>169</v>
      </c>
      <c r="SPC92" s="250" t="s">
        <v>169</v>
      </c>
      <c r="SPD92" s="250" t="s">
        <v>169</v>
      </c>
      <c r="SPE92" s="250" t="s">
        <v>169</v>
      </c>
      <c r="SPF92" s="250" t="s">
        <v>169</v>
      </c>
      <c r="SPG92" s="250" t="s">
        <v>169</v>
      </c>
      <c r="SPH92" s="250" t="s">
        <v>169</v>
      </c>
      <c r="SPI92" s="250" t="s">
        <v>169</v>
      </c>
      <c r="SPJ92" s="250" t="s">
        <v>169</v>
      </c>
      <c r="SPK92" s="250" t="s">
        <v>169</v>
      </c>
      <c r="SPL92" s="250" t="s">
        <v>169</v>
      </c>
      <c r="SPM92" s="250" t="s">
        <v>169</v>
      </c>
      <c r="SPN92" s="250" t="s">
        <v>169</v>
      </c>
      <c r="SPO92" s="250" t="s">
        <v>169</v>
      </c>
      <c r="SPP92" s="250" t="s">
        <v>169</v>
      </c>
      <c r="SPQ92" s="250" t="s">
        <v>169</v>
      </c>
      <c r="SPR92" s="250" t="s">
        <v>169</v>
      </c>
      <c r="SPS92" s="250" t="s">
        <v>169</v>
      </c>
      <c r="SPT92" s="250" t="s">
        <v>169</v>
      </c>
      <c r="SPU92" s="250" t="s">
        <v>169</v>
      </c>
      <c r="SPV92" s="250" t="s">
        <v>169</v>
      </c>
      <c r="SPW92" s="250" t="s">
        <v>169</v>
      </c>
      <c r="SPX92" s="250" t="s">
        <v>169</v>
      </c>
      <c r="SPY92" s="250" t="s">
        <v>169</v>
      </c>
      <c r="SPZ92" s="250" t="s">
        <v>169</v>
      </c>
      <c r="SQA92" s="250" t="s">
        <v>169</v>
      </c>
      <c r="SQB92" s="250" t="s">
        <v>169</v>
      </c>
      <c r="SQC92" s="250" t="s">
        <v>169</v>
      </c>
      <c r="SQD92" s="250" t="s">
        <v>169</v>
      </c>
      <c r="SQE92" s="250" t="s">
        <v>169</v>
      </c>
      <c r="SQF92" s="250" t="s">
        <v>169</v>
      </c>
      <c r="SQG92" s="250" t="s">
        <v>169</v>
      </c>
      <c r="SQH92" s="250" t="s">
        <v>169</v>
      </c>
      <c r="SQI92" s="250" t="s">
        <v>169</v>
      </c>
      <c r="SQJ92" s="250" t="s">
        <v>169</v>
      </c>
      <c r="SQK92" s="250" t="s">
        <v>169</v>
      </c>
      <c r="SQL92" s="250" t="s">
        <v>169</v>
      </c>
      <c r="SQM92" s="250" t="s">
        <v>169</v>
      </c>
      <c r="SQN92" s="250" t="s">
        <v>169</v>
      </c>
      <c r="SQO92" s="250" t="s">
        <v>169</v>
      </c>
      <c r="SQP92" s="250" t="s">
        <v>169</v>
      </c>
      <c r="SQQ92" s="250" t="s">
        <v>169</v>
      </c>
      <c r="SQR92" s="250" t="s">
        <v>169</v>
      </c>
      <c r="SQS92" s="250" t="s">
        <v>169</v>
      </c>
      <c r="SQT92" s="250" t="s">
        <v>169</v>
      </c>
      <c r="SQU92" s="250" t="s">
        <v>169</v>
      </c>
      <c r="SQV92" s="250" t="s">
        <v>169</v>
      </c>
      <c r="SQW92" s="250" t="s">
        <v>169</v>
      </c>
      <c r="SQX92" s="250" t="s">
        <v>169</v>
      </c>
      <c r="SQY92" s="250" t="s">
        <v>169</v>
      </c>
      <c r="SQZ92" s="250" t="s">
        <v>169</v>
      </c>
      <c r="SRA92" s="250" t="s">
        <v>169</v>
      </c>
      <c r="SRB92" s="250" t="s">
        <v>169</v>
      </c>
      <c r="SRC92" s="250" t="s">
        <v>169</v>
      </c>
      <c r="SRD92" s="250" t="s">
        <v>169</v>
      </c>
      <c r="SRE92" s="250" t="s">
        <v>169</v>
      </c>
      <c r="SRF92" s="250" t="s">
        <v>169</v>
      </c>
      <c r="SRG92" s="250" t="s">
        <v>169</v>
      </c>
      <c r="SRH92" s="250" t="s">
        <v>169</v>
      </c>
      <c r="SRI92" s="250" t="s">
        <v>169</v>
      </c>
      <c r="SRJ92" s="250" t="s">
        <v>169</v>
      </c>
      <c r="SRK92" s="250" t="s">
        <v>169</v>
      </c>
      <c r="SRL92" s="250" t="s">
        <v>169</v>
      </c>
      <c r="SRM92" s="250" t="s">
        <v>169</v>
      </c>
      <c r="SRN92" s="250" t="s">
        <v>169</v>
      </c>
      <c r="SRO92" s="250" t="s">
        <v>169</v>
      </c>
      <c r="SRP92" s="250" t="s">
        <v>169</v>
      </c>
      <c r="SRQ92" s="250" t="s">
        <v>169</v>
      </c>
      <c r="SRR92" s="250" t="s">
        <v>169</v>
      </c>
      <c r="SRS92" s="250" t="s">
        <v>169</v>
      </c>
      <c r="SRT92" s="250" t="s">
        <v>169</v>
      </c>
      <c r="SRU92" s="250" t="s">
        <v>169</v>
      </c>
      <c r="SRV92" s="250" t="s">
        <v>169</v>
      </c>
      <c r="SRW92" s="250" t="s">
        <v>169</v>
      </c>
      <c r="SRX92" s="250" t="s">
        <v>169</v>
      </c>
      <c r="SRY92" s="250" t="s">
        <v>169</v>
      </c>
      <c r="SRZ92" s="250" t="s">
        <v>169</v>
      </c>
      <c r="SSA92" s="250" t="s">
        <v>169</v>
      </c>
      <c r="SSB92" s="250" t="s">
        <v>169</v>
      </c>
      <c r="SSC92" s="250" t="s">
        <v>169</v>
      </c>
      <c r="SSD92" s="250" t="s">
        <v>169</v>
      </c>
      <c r="SSE92" s="250" t="s">
        <v>169</v>
      </c>
      <c r="SSF92" s="250" t="s">
        <v>169</v>
      </c>
      <c r="SSG92" s="250" t="s">
        <v>169</v>
      </c>
      <c r="SSH92" s="250" t="s">
        <v>169</v>
      </c>
      <c r="SSI92" s="250" t="s">
        <v>169</v>
      </c>
      <c r="SSJ92" s="250" t="s">
        <v>169</v>
      </c>
      <c r="SSK92" s="250" t="s">
        <v>169</v>
      </c>
      <c r="SSL92" s="250" t="s">
        <v>169</v>
      </c>
      <c r="SSM92" s="250" t="s">
        <v>169</v>
      </c>
      <c r="SSN92" s="250" t="s">
        <v>169</v>
      </c>
      <c r="SSO92" s="250" t="s">
        <v>169</v>
      </c>
      <c r="SSP92" s="250" t="s">
        <v>169</v>
      </c>
      <c r="SSQ92" s="250" t="s">
        <v>169</v>
      </c>
      <c r="SSR92" s="250" t="s">
        <v>169</v>
      </c>
      <c r="SSS92" s="250" t="s">
        <v>169</v>
      </c>
      <c r="SST92" s="250" t="s">
        <v>169</v>
      </c>
      <c r="SSU92" s="250" t="s">
        <v>169</v>
      </c>
      <c r="SSV92" s="250" t="s">
        <v>169</v>
      </c>
      <c r="SSW92" s="250" t="s">
        <v>169</v>
      </c>
      <c r="SSX92" s="250" t="s">
        <v>169</v>
      </c>
      <c r="SSY92" s="250" t="s">
        <v>169</v>
      </c>
      <c r="SSZ92" s="250" t="s">
        <v>169</v>
      </c>
      <c r="STA92" s="250" t="s">
        <v>169</v>
      </c>
      <c r="STB92" s="250" t="s">
        <v>169</v>
      </c>
      <c r="STC92" s="250" t="s">
        <v>169</v>
      </c>
      <c r="STD92" s="250" t="s">
        <v>169</v>
      </c>
      <c r="STE92" s="250" t="s">
        <v>169</v>
      </c>
      <c r="STF92" s="250" t="s">
        <v>169</v>
      </c>
      <c r="STG92" s="250" t="s">
        <v>169</v>
      </c>
      <c r="STH92" s="250" t="s">
        <v>169</v>
      </c>
      <c r="STI92" s="250" t="s">
        <v>169</v>
      </c>
      <c r="STJ92" s="250" t="s">
        <v>169</v>
      </c>
      <c r="STK92" s="250" t="s">
        <v>169</v>
      </c>
      <c r="STL92" s="250" t="s">
        <v>169</v>
      </c>
      <c r="STM92" s="250" t="s">
        <v>169</v>
      </c>
      <c r="STN92" s="250" t="s">
        <v>169</v>
      </c>
      <c r="STO92" s="250" t="s">
        <v>169</v>
      </c>
      <c r="STP92" s="250" t="s">
        <v>169</v>
      </c>
      <c r="STQ92" s="250" t="s">
        <v>169</v>
      </c>
      <c r="STR92" s="250" t="s">
        <v>169</v>
      </c>
      <c r="STS92" s="250" t="s">
        <v>169</v>
      </c>
      <c r="STT92" s="250" t="s">
        <v>169</v>
      </c>
      <c r="STU92" s="250" t="s">
        <v>169</v>
      </c>
      <c r="STV92" s="250" t="s">
        <v>169</v>
      </c>
      <c r="STW92" s="250" t="s">
        <v>169</v>
      </c>
      <c r="STX92" s="250" t="s">
        <v>169</v>
      </c>
      <c r="STY92" s="250" t="s">
        <v>169</v>
      </c>
      <c r="STZ92" s="250" t="s">
        <v>169</v>
      </c>
      <c r="SUA92" s="250" t="s">
        <v>169</v>
      </c>
      <c r="SUB92" s="250" t="s">
        <v>169</v>
      </c>
      <c r="SUC92" s="250" t="s">
        <v>169</v>
      </c>
      <c r="SUD92" s="250" t="s">
        <v>169</v>
      </c>
      <c r="SUE92" s="250" t="s">
        <v>169</v>
      </c>
      <c r="SUF92" s="250" t="s">
        <v>169</v>
      </c>
      <c r="SUG92" s="250" t="s">
        <v>169</v>
      </c>
      <c r="SUH92" s="250" t="s">
        <v>169</v>
      </c>
      <c r="SUI92" s="250" t="s">
        <v>169</v>
      </c>
      <c r="SUJ92" s="250" t="s">
        <v>169</v>
      </c>
      <c r="SUK92" s="250" t="s">
        <v>169</v>
      </c>
      <c r="SUL92" s="250" t="s">
        <v>169</v>
      </c>
      <c r="SUM92" s="250" t="s">
        <v>169</v>
      </c>
      <c r="SUN92" s="250" t="s">
        <v>169</v>
      </c>
      <c r="SUO92" s="250" t="s">
        <v>169</v>
      </c>
      <c r="SUP92" s="250" t="s">
        <v>169</v>
      </c>
      <c r="SUQ92" s="250" t="s">
        <v>169</v>
      </c>
      <c r="SUR92" s="250" t="s">
        <v>169</v>
      </c>
      <c r="SUS92" s="250" t="s">
        <v>169</v>
      </c>
      <c r="SUT92" s="250" t="s">
        <v>169</v>
      </c>
      <c r="SUU92" s="250" t="s">
        <v>169</v>
      </c>
      <c r="SUV92" s="250" t="s">
        <v>169</v>
      </c>
      <c r="SUW92" s="250" t="s">
        <v>169</v>
      </c>
      <c r="SUX92" s="250" t="s">
        <v>169</v>
      </c>
      <c r="SUY92" s="250" t="s">
        <v>169</v>
      </c>
      <c r="SUZ92" s="250" t="s">
        <v>169</v>
      </c>
      <c r="SVA92" s="250" t="s">
        <v>169</v>
      </c>
      <c r="SVB92" s="250" t="s">
        <v>169</v>
      </c>
      <c r="SVC92" s="250" t="s">
        <v>169</v>
      </c>
      <c r="SVD92" s="250" t="s">
        <v>169</v>
      </c>
      <c r="SVE92" s="250" t="s">
        <v>169</v>
      </c>
      <c r="SVF92" s="250" t="s">
        <v>169</v>
      </c>
      <c r="SVG92" s="250" t="s">
        <v>169</v>
      </c>
      <c r="SVH92" s="250" t="s">
        <v>169</v>
      </c>
      <c r="SVI92" s="250" t="s">
        <v>169</v>
      </c>
      <c r="SVJ92" s="250" t="s">
        <v>169</v>
      </c>
      <c r="SVK92" s="250" t="s">
        <v>169</v>
      </c>
      <c r="SVL92" s="250" t="s">
        <v>169</v>
      </c>
      <c r="SVM92" s="250" t="s">
        <v>169</v>
      </c>
      <c r="SVN92" s="250" t="s">
        <v>169</v>
      </c>
      <c r="SVO92" s="250" t="s">
        <v>169</v>
      </c>
      <c r="SVP92" s="250" t="s">
        <v>169</v>
      </c>
      <c r="SVQ92" s="250" t="s">
        <v>169</v>
      </c>
      <c r="SVR92" s="250" t="s">
        <v>169</v>
      </c>
      <c r="SVS92" s="250" t="s">
        <v>169</v>
      </c>
      <c r="SVT92" s="250" t="s">
        <v>169</v>
      </c>
      <c r="SVU92" s="250" t="s">
        <v>169</v>
      </c>
      <c r="SVV92" s="250" t="s">
        <v>169</v>
      </c>
      <c r="SVW92" s="250" t="s">
        <v>169</v>
      </c>
      <c r="SVX92" s="250" t="s">
        <v>169</v>
      </c>
      <c r="SVY92" s="250" t="s">
        <v>169</v>
      </c>
      <c r="SVZ92" s="250" t="s">
        <v>169</v>
      </c>
      <c r="SWA92" s="250" t="s">
        <v>169</v>
      </c>
      <c r="SWB92" s="250" t="s">
        <v>169</v>
      </c>
      <c r="SWC92" s="250" t="s">
        <v>169</v>
      </c>
      <c r="SWD92" s="250" t="s">
        <v>169</v>
      </c>
      <c r="SWE92" s="250" t="s">
        <v>169</v>
      </c>
      <c r="SWF92" s="250" t="s">
        <v>169</v>
      </c>
      <c r="SWG92" s="250" t="s">
        <v>169</v>
      </c>
      <c r="SWH92" s="250" t="s">
        <v>169</v>
      </c>
      <c r="SWI92" s="250" t="s">
        <v>169</v>
      </c>
      <c r="SWJ92" s="250" t="s">
        <v>169</v>
      </c>
      <c r="SWK92" s="250" t="s">
        <v>169</v>
      </c>
      <c r="SWL92" s="250" t="s">
        <v>169</v>
      </c>
      <c r="SWM92" s="250" t="s">
        <v>169</v>
      </c>
      <c r="SWN92" s="250" t="s">
        <v>169</v>
      </c>
      <c r="SWO92" s="250" t="s">
        <v>169</v>
      </c>
      <c r="SWP92" s="250" t="s">
        <v>169</v>
      </c>
      <c r="SWQ92" s="250" t="s">
        <v>169</v>
      </c>
      <c r="SWR92" s="250" t="s">
        <v>169</v>
      </c>
      <c r="SWS92" s="250" t="s">
        <v>169</v>
      </c>
      <c r="SWT92" s="250" t="s">
        <v>169</v>
      </c>
      <c r="SWU92" s="250" t="s">
        <v>169</v>
      </c>
      <c r="SWV92" s="250" t="s">
        <v>169</v>
      </c>
      <c r="SWW92" s="250" t="s">
        <v>169</v>
      </c>
      <c r="SWX92" s="250" t="s">
        <v>169</v>
      </c>
      <c r="SWY92" s="250" t="s">
        <v>169</v>
      </c>
      <c r="SWZ92" s="250" t="s">
        <v>169</v>
      </c>
      <c r="SXA92" s="250" t="s">
        <v>169</v>
      </c>
      <c r="SXB92" s="250" t="s">
        <v>169</v>
      </c>
      <c r="SXC92" s="250" t="s">
        <v>169</v>
      </c>
      <c r="SXD92" s="250" t="s">
        <v>169</v>
      </c>
      <c r="SXE92" s="250" t="s">
        <v>169</v>
      </c>
      <c r="SXF92" s="250" t="s">
        <v>169</v>
      </c>
      <c r="SXG92" s="250" t="s">
        <v>169</v>
      </c>
      <c r="SXH92" s="250" t="s">
        <v>169</v>
      </c>
      <c r="SXI92" s="250" t="s">
        <v>169</v>
      </c>
      <c r="SXJ92" s="250" t="s">
        <v>169</v>
      </c>
      <c r="SXK92" s="250" t="s">
        <v>169</v>
      </c>
      <c r="SXL92" s="250" t="s">
        <v>169</v>
      </c>
      <c r="SXM92" s="250" t="s">
        <v>169</v>
      </c>
      <c r="SXN92" s="250" t="s">
        <v>169</v>
      </c>
      <c r="SXO92" s="250" t="s">
        <v>169</v>
      </c>
      <c r="SXP92" s="250" t="s">
        <v>169</v>
      </c>
      <c r="SXQ92" s="250" t="s">
        <v>169</v>
      </c>
      <c r="SXR92" s="250" t="s">
        <v>169</v>
      </c>
      <c r="SXS92" s="250" t="s">
        <v>169</v>
      </c>
      <c r="SXT92" s="250" t="s">
        <v>169</v>
      </c>
      <c r="SXU92" s="250" t="s">
        <v>169</v>
      </c>
      <c r="SXV92" s="250" t="s">
        <v>169</v>
      </c>
      <c r="SXW92" s="250" t="s">
        <v>169</v>
      </c>
      <c r="SXX92" s="250" t="s">
        <v>169</v>
      </c>
      <c r="SXY92" s="250" t="s">
        <v>169</v>
      </c>
      <c r="SXZ92" s="250" t="s">
        <v>169</v>
      </c>
      <c r="SYA92" s="250" t="s">
        <v>169</v>
      </c>
      <c r="SYB92" s="250" t="s">
        <v>169</v>
      </c>
      <c r="SYC92" s="250" t="s">
        <v>169</v>
      </c>
      <c r="SYD92" s="250" t="s">
        <v>169</v>
      </c>
      <c r="SYE92" s="250" t="s">
        <v>169</v>
      </c>
      <c r="SYF92" s="250" t="s">
        <v>169</v>
      </c>
      <c r="SYG92" s="250" t="s">
        <v>169</v>
      </c>
      <c r="SYH92" s="250" t="s">
        <v>169</v>
      </c>
      <c r="SYI92" s="250" t="s">
        <v>169</v>
      </c>
      <c r="SYJ92" s="250" t="s">
        <v>169</v>
      </c>
      <c r="SYK92" s="250" t="s">
        <v>169</v>
      </c>
      <c r="SYL92" s="250" t="s">
        <v>169</v>
      </c>
      <c r="SYM92" s="250" t="s">
        <v>169</v>
      </c>
      <c r="SYN92" s="250" t="s">
        <v>169</v>
      </c>
      <c r="SYO92" s="250" t="s">
        <v>169</v>
      </c>
      <c r="SYP92" s="250" t="s">
        <v>169</v>
      </c>
      <c r="SYQ92" s="250" t="s">
        <v>169</v>
      </c>
      <c r="SYR92" s="250" t="s">
        <v>169</v>
      </c>
      <c r="SYS92" s="250" t="s">
        <v>169</v>
      </c>
      <c r="SYT92" s="250" t="s">
        <v>169</v>
      </c>
      <c r="SYU92" s="250" t="s">
        <v>169</v>
      </c>
      <c r="SYV92" s="250" t="s">
        <v>169</v>
      </c>
      <c r="SYW92" s="250" t="s">
        <v>169</v>
      </c>
      <c r="SYX92" s="250" t="s">
        <v>169</v>
      </c>
      <c r="SYY92" s="250" t="s">
        <v>169</v>
      </c>
      <c r="SYZ92" s="250" t="s">
        <v>169</v>
      </c>
      <c r="SZA92" s="250" t="s">
        <v>169</v>
      </c>
      <c r="SZB92" s="250" t="s">
        <v>169</v>
      </c>
      <c r="SZC92" s="250" t="s">
        <v>169</v>
      </c>
      <c r="SZD92" s="250" t="s">
        <v>169</v>
      </c>
      <c r="SZE92" s="250" t="s">
        <v>169</v>
      </c>
      <c r="SZF92" s="250" t="s">
        <v>169</v>
      </c>
      <c r="SZG92" s="250" t="s">
        <v>169</v>
      </c>
      <c r="SZH92" s="250" t="s">
        <v>169</v>
      </c>
      <c r="SZI92" s="250" t="s">
        <v>169</v>
      </c>
      <c r="SZJ92" s="250" t="s">
        <v>169</v>
      </c>
      <c r="SZK92" s="250" t="s">
        <v>169</v>
      </c>
      <c r="SZL92" s="250" t="s">
        <v>169</v>
      </c>
      <c r="SZM92" s="250" t="s">
        <v>169</v>
      </c>
      <c r="SZN92" s="250" t="s">
        <v>169</v>
      </c>
      <c r="SZO92" s="250" t="s">
        <v>169</v>
      </c>
      <c r="SZP92" s="250" t="s">
        <v>169</v>
      </c>
      <c r="SZQ92" s="250" t="s">
        <v>169</v>
      </c>
      <c r="SZR92" s="250" t="s">
        <v>169</v>
      </c>
      <c r="SZS92" s="250" t="s">
        <v>169</v>
      </c>
      <c r="SZT92" s="250" t="s">
        <v>169</v>
      </c>
      <c r="SZU92" s="250" t="s">
        <v>169</v>
      </c>
      <c r="SZV92" s="250" t="s">
        <v>169</v>
      </c>
      <c r="SZW92" s="250" t="s">
        <v>169</v>
      </c>
      <c r="SZX92" s="250" t="s">
        <v>169</v>
      </c>
      <c r="SZY92" s="250" t="s">
        <v>169</v>
      </c>
      <c r="SZZ92" s="250" t="s">
        <v>169</v>
      </c>
      <c r="TAA92" s="250" t="s">
        <v>169</v>
      </c>
      <c r="TAB92" s="250" t="s">
        <v>169</v>
      </c>
      <c r="TAC92" s="250" t="s">
        <v>169</v>
      </c>
      <c r="TAD92" s="250" t="s">
        <v>169</v>
      </c>
      <c r="TAE92" s="250" t="s">
        <v>169</v>
      </c>
      <c r="TAF92" s="250" t="s">
        <v>169</v>
      </c>
      <c r="TAG92" s="250" t="s">
        <v>169</v>
      </c>
      <c r="TAH92" s="250" t="s">
        <v>169</v>
      </c>
      <c r="TAI92" s="250" t="s">
        <v>169</v>
      </c>
      <c r="TAJ92" s="250" t="s">
        <v>169</v>
      </c>
      <c r="TAK92" s="250" t="s">
        <v>169</v>
      </c>
      <c r="TAL92" s="250" t="s">
        <v>169</v>
      </c>
      <c r="TAM92" s="250" t="s">
        <v>169</v>
      </c>
      <c r="TAN92" s="250" t="s">
        <v>169</v>
      </c>
      <c r="TAO92" s="250" t="s">
        <v>169</v>
      </c>
      <c r="TAP92" s="250" t="s">
        <v>169</v>
      </c>
      <c r="TAQ92" s="250" t="s">
        <v>169</v>
      </c>
      <c r="TAR92" s="250" t="s">
        <v>169</v>
      </c>
      <c r="TAS92" s="250" t="s">
        <v>169</v>
      </c>
      <c r="TAT92" s="250" t="s">
        <v>169</v>
      </c>
      <c r="TAU92" s="250" t="s">
        <v>169</v>
      </c>
      <c r="TAV92" s="250" t="s">
        <v>169</v>
      </c>
      <c r="TAW92" s="250" t="s">
        <v>169</v>
      </c>
      <c r="TAX92" s="250" t="s">
        <v>169</v>
      </c>
      <c r="TAY92" s="250" t="s">
        <v>169</v>
      </c>
      <c r="TAZ92" s="250" t="s">
        <v>169</v>
      </c>
      <c r="TBA92" s="250" t="s">
        <v>169</v>
      </c>
      <c r="TBB92" s="250" t="s">
        <v>169</v>
      </c>
      <c r="TBC92" s="250" t="s">
        <v>169</v>
      </c>
      <c r="TBD92" s="250" t="s">
        <v>169</v>
      </c>
      <c r="TBE92" s="250" t="s">
        <v>169</v>
      </c>
      <c r="TBF92" s="250" t="s">
        <v>169</v>
      </c>
      <c r="TBG92" s="250" t="s">
        <v>169</v>
      </c>
      <c r="TBH92" s="250" t="s">
        <v>169</v>
      </c>
      <c r="TBI92" s="250" t="s">
        <v>169</v>
      </c>
      <c r="TBJ92" s="250" t="s">
        <v>169</v>
      </c>
      <c r="TBK92" s="250" t="s">
        <v>169</v>
      </c>
      <c r="TBL92" s="250" t="s">
        <v>169</v>
      </c>
      <c r="TBM92" s="250" t="s">
        <v>169</v>
      </c>
      <c r="TBN92" s="250" t="s">
        <v>169</v>
      </c>
      <c r="TBO92" s="250" t="s">
        <v>169</v>
      </c>
      <c r="TBP92" s="250" t="s">
        <v>169</v>
      </c>
      <c r="TBQ92" s="250" t="s">
        <v>169</v>
      </c>
      <c r="TBR92" s="250" t="s">
        <v>169</v>
      </c>
      <c r="TBS92" s="250" t="s">
        <v>169</v>
      </c>
      <c r="TBT92" s="250" t="s">
        <v>169</v>
      </c>
      <c r="TBU92" s="250" t="s">
        <v>169</v>
      </c>
      <c r="TBV92" s="250" t="s">
        <v>169</v>
      </c>
      <c r="TBW92" s="250" t="s">
        <v>169</v>
      </c>
      <c r="TBX92" s="250" t="s">
        <v>169</v>
      </c>
      <c r="TBY92" s="250" t="s">
        <v>169</v>
      </c>
      <c r="TBZ92" s="250" t="s">
        <v>169</v>
      </c>
      <c r="TCA92" s="250" t="s">
        <v>169</v>
      </c>
      <c r="TCB92" s="250" t="s">
        <v>169</v>
      </c>
      <c r="TCC92" s="250" t="s">
        <v>169</v>
      </c>
      <c r="TCD92" s="250" t="s">
        <v>169</v>
      </c>
      <c r="TCE92" s="250" t="s">
        <v>169</v>
      </c>
      <c r="TCF92" s="250" t="s">
        <v>169</v>
      </c>
      <c r="TCG92" s="250" t="s">
        <v>169</v>
      </c>
      <c r="TCH92" s="250" t="s">
        <v>169</v>
      </c>
      <c r="TCI92" s="250" t="s">
        <v>169</v>
      </c>
      <c r="TCJ92" s="250" t="s">
        <v>169</v>
      </c>
      <c r="TCK92" s="250" t="s">
        <v>169</v>
      </c>
      <c r="TCL92" s="250" t="s">
        <v>169</v>
      </c>
      <c r="TCM92" s="250" t="s">
        <v>169</v>
      </c>
      <c r="TCN92" s="250" t="s">
        <v>169</v>
      </c>
      <c r="TCO92" s="250" t="s">
        <v>169</v>
      </c>
      <c r="TCP92" s="250" t="s">
        <v>169</v>
      </c>
      <c r="TCQ92" s="250" t="s">
        <v>169</v>
      </c>
      <c r="TCR92" s="250" t="s">
        <v>169</v>
      </c>
      <c r="TCS92" s="250" t="s">
        <v>169</v>
      </c>
      <c r="TCT92" s="250" t="s">
        <v>169</v>
      </c>
      <c r="TCU92" s="250" t="s">
        <v>169</v>
      </c>
      <c r="TCV92" s="250" t="s">
        <v>169</v>
      </c>
      <c r="TCW92" s="250" t="s">
        <v>169</v>
      </c>
      <c r="TCX92" s="250" t="s">
        <v>169</v>
      </c>
      <c r="TCY92" s="250" t="s">
        <v>169</v>
      </c>
      <c r="TCZ92" s="250" t="s">
        <v>169</v>
      </c>
      <c r="TDA92" s="250" t="s">
        <v>169</v>
      </c>
      <c r="TDB92" s="250" t="s">
        <v>169</v>
      </c>
      <c r="TDC92" s="250" t="s">
        <v>169</v>
      </c>
      <c r="TDD92" s="250" t="s">
        <v>169</v>
      </c>
      <c r="TDE92" s="250" t="s">
        <v>169</v>
      </c>
      <c r="TDF92" s="250" t="s">
        <v>169</v>
      </c>
      <c r="TDG92" s="250" t="s">
        <v>169</v>
      </c>
      <c r="TDH92" s="250" t="s">
        <v>169</v>
      </c>
      <c r="TDI92" s="250" t="s">
        <v>169</v>
      </c>
      <c r="TDJ92" s="250" t="s">
        <v>169</v>
      </c>
      <c r="TDK92" s="250" t="s">
        <v>169</v>
      </c>
      <c r="TDL92" s="250" t="s">
        <v>169</v>
      </c>
      <c r="TDM92" s="250" t="s">
        <v>169</v>
      </c>
      <c r="TDN92" s="250" t="s">
        <v>169</v>
      </c>
      <c r="TDO92" s="250" t="s">
        <v>169</v>
      </c>
      <c r="TDP92" s="250" t="s">
        <v>169</v>
      </c>
      <c r="TDQ92" s="250" t="s">
        <v>169</v>
      </c>
      <c r="TDR92" s="250" t="s">
        <v>169</v>
      </c>
      <c r="TDS92" s="250" t="s">
        <v>169</v>
      </c>
      <c r="TDT92" s="250" t="s">
        <v>169</v>
      </c>
      <c r="TDU92" s="250" t="s">
        <v>169</v>
      </c>
      <c r="TDV92" s="250" t="s">
        <v>169</v>
      </c>
      <c r="TDW92" s="250" t="s">
        <v>169</v>
      </c>
      <c r="TDX92" s="250" t="s">
        <v>169</v>
      </c>
      <c r="TDY92" s="250" t="s">
        <v>169</v>
      </c>
      <c r="TDZ92" s="250" t="s">
        <v>169</v>
      </c>
      <c r="TEA92" s="250" t="s">
        <v>169</v>
      </c>
      <c r="TEB92" s="250" t="s">
        <v>169</v>
      </c>
      <c r="TEC92" s="250" t="s">
        <v>169</v>
      </c>
      <c r="TED92" s="250" t="s">
        <v>169</v>
      </c>
      <c r="TEE92" s="250" t="s">
        <v>169</v>
      </c>
      <c r="TEF92" s="250" t="s">
        <v>169</v>
      </c>
      <c r="TEG92" s="250" t="s">
        <v>169</v>
      </c>
      <c r="TEH92" s="250" t="s">
        <v>169</v>
      </c>
      <c r="TEI92" s="250" t="s">
        <v>169</v>
      </c>
      <c r="TEJ92" s="250" t="s">
        <v>169</v>
      </c>
      <c r="TEK92" s="250" t="s">
        <v>169</v>
      </c>
      <c r="TEL92" s="250" t="s">
        <v>169</v>
      </c>
      <c r="TEM92" s="250" t="s">
        <v>169</v>
      </c>
      <c r="TEN92" s="250" t="s">
        <v>169</v>
      </c>
      <c r="TEO92" s="250" t="s">
        <v>169</v>
      </c>
      <c r="TEP92" s="250" t="s">
        <v>169</v>
      </c>
      <c r="TEQ92" s="250" t="s">
        <v>169</v>
      </c>
      <c r="TER92" s="250" t="s">
        <v>169</v>
      </c>
      <c r="TES92" s="250" t="s">
        <v>169</v>
      </c>
      <c r="TET92" s="250" t="s">
        <v>169</v>
      </c>
      <c r="TEU92" s="250" t="s">
        <v>169</v>
      </c>
      <c r="TEV92" s="250" t="s">
        <v>169</v>
      </c>
      <c r="TEW92" s="250" t="s">
        <v>169</v>
      </c>
      <c r="TEX92" s="250" t="s">
        <v>169</v>
      </c>
      <c r="TEY92" s="250" t="s">
        <v>169</v>
      </c>
      <c r="TEZ92" s="250" t="s">
        <v>169</v>
      </c>
      <c r="TFA92" s="250" t="s">
        <v>169</v>
      </c>
      <c r="TFB92" s="250" t="s">
        <v>169</v>
      </c>
      <c r="TFC92" s="250" t="s">
        <v>169</v>
      </c>
      <c r="TFD92" s="250" t="s">
        <v>169</v>
      </c>
      <c r="TFE92" s="250" t="s">
        <v>169</v>
      </c>
      <c r="TFF92" s="250" t="s">
        <v>169</v>
      </c>
      <c r="TFG92" s="250" t="s">
        <v>169</v>
      </c>
      <c r="TFH92" s="250" t="s">
        <v>169</v>
      </c>
      <c r="TFI92" s="250" t="s">
        <v>169</v>
      </c>
      <c r="TFJ92" s="250" t="s">
        <v>169</v>
      </c>
      <c r="TFK92" s="250" t="s">
        <v>169</v>
      </c>
      <c r="TFL92" s="250" t="s">
        <v>169</v>
      </c>
      <c r="TFM92" s="250" t="s">
        <v>169</v>
      </c>
      <c r="TFN92" s="250" t="s">
        <v>169</v>
      </c>
      <c r="TFO92" s="250" t="s">
        <v>169</v>
      </c>
      <c r="TFP92" s="250" t="s">
        <v>169</v>
      </c>
      <c r="TFQ92" s="250" t="s">
        <v>169</v>
      </c>
      <c r="TFR92" s="250" t="s">
        <v>169</v>
      </c>
      <c r="TFS92" s="250" t="s">
        <v>169</v>
      </c>
      <c r="TFT92" s="250" t="s">
        <v>169</v>
      </c>
      <c r="TFU92" s="250" t="s">
        <v>169</v>
      </c>
      <c r="TFV92" s="250" t="s">
        <v>169</v>
      </c>
      <c r="TFW92" s="250" t="s">
        <v>169</v>
      </c>
      <c r="TFX92" s="250" t="s">
        <v>169</v>
      </c>
      <c r="TFY92" s="250" t="s">
        <v>169</v>
      </c>
      <c r="TFZ92" s="250" t="s">
        <v>169</v>
      </c>
      <c r="TGA92" s="250" t="s">
        <v>169</v>
      </c>
      <c r="TGB92" s="250" t="s">
        <v>169</v>
      </c>
      <c r="TGC92" s="250" t="s">
        <v>169</v>
      </c>
      <c r="TGD92" s="250" t="s">
        <v>169</v>
      </c>
      <c r="TGE92" s="250" t="s">
        <v>169</v>
      </c>
      <c r="TGF92" s="250" t="s">
        <v>169</v>
      </c>
      <c r="TGG92" s="250" t="s">
        <v>169</v>
      </c>
      <c r="TGH92" s="250" t="s">
        <v>169</v>
      </c>
      <c r="TGI92" s="250" t="s">
        <v>169</v>
      </c>
      <c r="TGJ92" s="250" t="s">
        <v>169</v>
      </c>
      <c r="TGK92" s="250" t="s">
        <v>169</v>
      </c>
      <c r="TGL92" s="250" t="s">
        <v>169</v>
      </c>
      <c r="TGM92" s="250" t="s">
        <v>169</v>
      </c>
      <c r="TGN92" s="250" t="s">
        <v>169</v>
      </c>
      <c r="TGO92" s="250" t="s">
        <v>169</v>
      </c>
      <c r="TGP92" s="250" t="s">
        <v>169</v>
      </c>
      <c r="TGQ92" s="250" t="s">
        <v>169</v>
      </c>
      <c r="TGR92" s="250" t="s">
        <v>169</v>
      </c>
      <c r="TGS92" s="250" t="s">
        <v>169</v>
      </c>
      <c r="TGT92" s="250" t="s">
        <v>169</v>
      </c>
      <c r="TGU92" s="250" t="s">
        <v>169</v>
      </c>
      <c r="TGV92" s="250" t="s">
        <v>169</v>
      </c>
      <c r="TGW92" s="250" t="s">
        <v>169</v>
      </c>
      <c r="TGX92" s="250" t="s">
        <v>169</v>
      </c>
      <c r="TGY92" s="250" t="s">
        <v>169</v>
      </c>
      <c r="TGZ92" s="250" t="s">
        <v>169</v>
      </c>
      <c r="THA92" s="250" t="s">
        <v>169</v>
      </c>
      <c r="THB92" s="250" t="s">
        <v>169</v>
      </c>
      <c r="THC92" s="250" t="s">
        <v>169</v>
      </c>
      <c r="THD92" s="250" t="s">
        <v>169</v>
      </c>
      <c r="THE92" s="250" t="s">
        <v>169</v>
      </c>
      <c r="THF92" s="250" t="s">
        <v>169</v>
      </c>
      <c r="THG92" s="250" t="s">
        <v>169</v>
      </c>
      <c r="THH92" s="250" t="s">
        <v>169</v>
      </c>
      <c r="THI92" s="250" t="s">
        <v>169</v>
      </c>
      <c r="THJ92" s="250" t="s">
        <v>169</v>
      </c>
      <c r="THK92" s="250" t="s">
        <v>169</v>
      </c>
      <c r="THL92" s="250" t="s">
        <v>169</v>
      </c>
      <c r="THM92" s="250" t="s">
        <v>169</v>
      </c>
      <c r="THN92" s="250" t="s">
        <v>169</v>
      </c>
      <c r="THO92" s="250" t="s">
        <v>169</v>
      </c>
      <c r="THP92" s="250" t="s">
        <v>169</v>
      </c>
      <c r="THQ92" s="250" t="s">
        <v>169</v>
      </c>
      <c r="THR92" s="250" t="s">
        <v>169</v>
      </c>
      <c r="THS92" s="250" t="s">
        <v>169</v>
      </c>
      <c r="THT92" s="250" t="s">
        <v>169</v>
      </c>
      <c r="THU92" s="250" t="s">
        <v>169</v>
      </c>
      <c r="THV92" s="250" t="s">
        <v>169</v>
      </c>
      <c r="THW92" s="250" t="s">
        <v>169</v>
      </c>
      <c r="THX92" s="250" t="s">
        <v>169</v>
      </c>
      <c r="THY92" s="250" t="s">
        <v>169</v>
      </c>
      <c r="THZ92" s="250" t="s">
        <v>169</v>
      </c>
      <c r="TIA92" s="250" t="s">
        <v>169</v>
      </c>
      <c r="TIB92" s="250" t="s">
        <v>169</v>
      </c>
      <c r="TIC92" s="250" t="s">
        <v>169</v>
      </c>
      <c r="TID92" s="250" t="s">
        <v>169</v>
      </c>
      <c r="TIE92" s="250" t="s">
        <v>169</v>
      </c>
      <c r="TIF92" s="250" t="s">
        <v>169</v>
      </c>
      <c r="TIG92" s="250" t="s">
        <v>169</v>
      </c>
      <c r="TIH92" s="250" t="s">
        <v>169</v>
      </c>
      <c r="TII92" s="250" t="s">
        <v>169</v>
      </c>
      <c r="TIJ92" s="250" t="s">
        <v>169</v>
      </c>
      <c r="TIK92" s="250" t="s">
        <v>169</v>
      </c>
      <c r="TIL92" s="250" t="s">
        <v>169</v>
      </c>
      <c r="TIM92" s="250" t="s">
        <v>169</v>
      </c>
      <c r="TIN92" s="250" t="s">
        <v>169</v>
      </c>
      <c r="TIO92" s="250" t="s">
        <v>169</v>
      </c>
      <c r="TIP92" s="250" t="s">
        <v>169</v>
      </c>
      <c r="TIQ92" s="250" t="s">
        <v>169</v>
      </c>
      <c r="TIR92" s="250" t="s">
        <v>169</v>
      </c>
      <c r="TIS92" s="250" t="s">
        <v>169</v>
      </c>
      <c r="TIT92" s="250" t="s">
        <v>169</v>
      </c>
      <c r="TIU92" s="250" t="s">
        <v>169</v>
      </c>
      <c r="TIV92" s="250" t="s">
        <v>169</v>
      </c>
      <c r="TIW92" s="250" t="s">
        <v>169</v>
      </c>
      <c r="TIX92" s="250" t="s">
        <v>169</v>
      </c>
      <c r="TIY92" s="250" t="s">
        <v>169</v>
      </c>
      <c r="TIZ92" s="250" t="s">
        <v>169</v>
      </c>
      <c r="TJA92" s="250" t="s">
        <v>169</v>
      </c>
      <c r="TJB92" s="250" t="s">
        <v>169</v>
      </c>
      <c r="TJC92" s="250" t="s">
        <v>169</v>
      </c>
      <c r="TJD92" s="250" t="s">
        <v>169</v>
      </c>
      <c r="TJE92" s="250" t="s">
        <v>169</v>
      </c>
      <c r="TJF92" s="250" t="s">
        <v>169</v>
      </c>
      <c r="TJG92" s="250" t="s">
        <v>169</v>
      </c>
      <c r="TJH92" s="250" t="s">
        <v>169</v>
      </c>
      <c r="TJI92" s="250" t="s">
        <v>169</v>
      </c>
      <c r="TJJ92" s="250" t="s">
        <v>169</v>
      </c>
      <c r="TJK92" s="250" t="s">
        <v>169</v>
      </c>
      <c r="TJL92" s="250" t="s">
        <v>169</v>
      </c>
      <c r="TJM92" s="250" t="s">
        <v>169</v>
      </c>
      <c r="TJN92" s="250" t="s">
        <v>169</v>
      </c>
      <c r="TJO92" s="250" t="s">
        <v>169</v>
      </c>
      <c r="TJP92" s="250" t="s">
        <v>169</v>
      </c>
      <c r="TJQ92" s="250" t="s">
        <v>169</v>
      </c>
      <c r="TJR92" s="250" t="s">
        <v>169</v>
      </c>
      <c r="TJS92" s="250" t="s">
        <v>169</v>
      </c>
      <c r="TJT92" s="250" t="s">
        <v>169</v>
      </c>
      <c r="TJU92" s="250" t="s">
        <v>169</v>
      </c>
      <c r="TJV92" s="250" t="s">
        <v>169</v>
      </c>
      <c r="TJW92" s="250" t="s">
        <v>169</v>
      </c>
      <c r="TJX92" s="250" t="s">
        <v>169</v>
      </c>
      <c r="TJY92" s="250" t="s">
        <v>169</v>
      </c>
      <c r="TJZ92" s="250" t="s">
        <v>169</v>
      </c>
      <c r="TKA92" s="250" t="s">
        <v>169</v>
      </c>
      <c r="TKB92" s="250" t="s">
        <v>169</v>
      </c>
      <c r="TKC92" s="250" t="s">
        <v>169</v>
      </c>
      <c r="TKD92" s="250" t="s">
        <v>169</v>
      </c>
      <c r="TKE92" s="250" t="s">
        <v>169</v>
      </c>
      <c r="TKF92" s="250" t="s">
        <v>169</v>
      </c>
      <c r="TKG92" s="250" t="s">
        <v>169</v>
      </c>
      <c r="TKH92" s="250" t="s">
        <v>169</v>
      </c>
      <c r="TKI92" s="250" t="s">
        <v>169</v>
      </c>
      <c r="TKJ92" s="250" t="s">
        <v>169</v>
      </c>
      <c r="TKK92" s="250" t="s">
        <v>169</v>
      </c>
      <c r="TKL92" s="250" t="s">
        <v>169</v>
      </c>
      <c r="TKM92" s="250" t="s">
        <v>169</v>
      </c>
      <c r="TKN92" s="250" t="s">
        <v>169</v>
      </c>
      <c r="TKO92" s="250" t="s">
        <v>169</v>
      </c>
      <c r="TKP92" s="250" t="s">
        <v>169</v>
      </c>
      <c r="TKQ92" s="250" t="s">
        <v>169</v>
      </c>
      <c r="TKR92" s="250" t="s">
        <v>169</v>
      </c>
      <c r="TKS92" s="250" t="s">
        <v>169</v>
      </c>
      <c r="TKT92" s="250" t="s">
        <v>169</v>
      </c>
      <c r="TKU92" s="250" t="s">
        <v>169</v>
      </c>
      <c r="TKV92" s="250" t="s">
        <v>169</v>
      </c>
      <c r="TKW92" s="250" t="s">
        <v>169</v>
      </c>
      <c r="TKX92" s="250" t="s">
        <v>169</v>
      </c>
      <c r="TKY92" s="250" t="s">
        <v>169</v>
      </c>
      <c r="TKZ92" s="250" t="s">
        <v>169</v>
      </c>
      <c r="TLA92" s="250" t="s">
        <v>169</v>
      </c>
      <c r="TLB92" s="250" t="s">
        <v>169</v>
      </c>
      <c r="TLC92" s="250" t="s">
        <v>169</v>
      </c>
      <c r="TLD92" s="250" t="s">
        <v>169</v>
      </c>
      <c r="TLE92" s="250" t="s">
        <v>169</v>
      </c>
      <c r="TLF92" s="250" t="s">
        <v>169</v>
      </c>
      <c r="TLG92" s="250" t="s">
        <v>169</v>
      </c>
      <c r="TLH92" s="250" t="s">
        <v>169</v>
      </c>
      <c r="TLI92" s="250" t="s">
        <v>169</v>
      </c>
      <c r="TLJ92" s="250" t="s">
        <v>169</v>
      </c>
      <c r="TLK92" s="250" t="s">
        <v>169</v>
      </c>
      <c r="TLL92" s="250" t="s">
        <v>169</v>
      </c>
      <c r="TLM92" s="250" t="s">
        <v>169</v>
      </c>
      <c r="TLN92" s="250" t="s">
        <v>169</v>
      </c>
      <c r="TLO92" s="250" t="s">
        <v>169</v>
      </c>
      <c r="TLP92" s="250" t="s">
        <v>169</v>
      </c>
      <c r="TLQ92" s="250" t="s">
        <v>169</v>
      </c>
      <c r="TLR92" s="250" t="s">
        <v>169</v>
      </c>
      <c r="TLS92" s="250" t="s">
        <v>169</v>
      </c>
      <c r="TLT92" s="250" t="s">
        <v>169</v>
      </c>
      <c r="TLU92" s="250" t="s">
        <v>169</v>
      </c>
      <c r="TLV92" s="250" t="s">
        <v>169</v>
      </c>
      <c r="TLW92" s="250" t="s">
        <v>169</v>
      </c>
      <c r="TLX92" s="250" t="s">
        <v>169</v>
      </c>
      <c r="TLY92" s="250" t="s">
        <v>169</v>
      </c>
      <c r="TLZ92" s="250" t="s">
        <v>169</v>
      </c>
      <c r="TMA92" s="250" t="s">
        <v>169</v>
      </c>
      <c r="TMB92" s="250" t="s">
        <v>169</v>
      </c>
      <c r="TMC92" s="250" t="s">
        <v>169</v>
      </c>
      <c r="TMD92" s="250" t="s">
        <v>169</v>
      </c>
      <c r="TME92" s="250" t="s">
        <v>169</v>
      </c>
      <c r="TMF92" s="250" t="s">
        <v>169</v>
      </c>
      <c r="TMG92" s="250" t="s">
        <v>169</v>
      </c>
      <c r="TMH92" s="250" t="s">
        <v>169</v>
      </c>
      <c r="TMI92" s="250" t="s">
        <v>169</v>
      </c>
      <c r="TMJ92" s="250" t="s">
        <v>169</v>
      </c>
      <c r="TMK92" s="250" t="s">
        <v>169</v>
      </c>
      <c r="TML92" s="250" t="s">
        <v>169</v>
      </c>
      <c r="TMM92" s="250" t="s">
        <v>169</v>
      </c>
      <c r="TMN92" s="250" t="s">
        <v>169</v>
      </c>
      <c r="TMO92" s="250" t="s">
        <v>169</v>
      </c>
      <c r="TMP92" s="250" t="s">
        <v>169</v>
      </c>
      <c r="TMQ92" s="250" t="s">
        <v>169</v>
      </c>
      <c r="TMR92" s="250" t="s">
        <v>169</v>
      </c>
      <c r="TMS92" s="250" t="s">
        <v>169</v>
      </c>
      <c r="TMT92" s="250" t="s">
        <v>169</v>
      </c>
      <c r="TMU92" s="250" t="s">
        <v>169</v>
      </c>
      <c r="TMV92" s="250" t="s">
        <v>169</v>
      </c>
      <c r="TMW92" s="250" t="s">
        <v>169</v>
      </c>
      <c r="TMX92" s="250" t="s">
        <v>169</v>
      </c>
      <c r="TMY92" s="250" t="s">
        <v>169</v>
      </c>
      <c r="TMZ92" s="250" t="s">
        <v>169</v>
      </c>
      <c r="TNA92" s="250" t="s">
        <v>169</v>
      </c>
      <c r="TNB92" s="250" t="s">
        <v>169</v>
      </c>
      <c r="TNC92" s="250" t="s">
        <v>169</v>
      </c>
      <c r="TND92" s="250" t="s">
        <v>169</v>
      </c>
      <c r="TNE92" s="250" t="s">
        <v>169</v>
      </c>
      <c r="TNF92" s="250" t="s">
        <v>169</v>
      </c>
      <c r="TNG92" s="250" t="s">
        <v>169</v>
      </c>
      <c r="TNH92" s="250" t="s">
        <v>169</v>
      </c>
      <c r="TNI92" s="250" t="s">
        <v>169</v>
      </c>
      <c r="TNJ92" s="250" t="s">
        <v>169</v>
      </c>
      <c r="TNK92" s="250" t="s">
        <v>169</v>
      </c>
      <c r="TNL92" s="250" t="s">
        <v>169</v>
      </c>
      <c r="TNM92" s="250" t="s">
        <v>169</v>
      </c>
      <c r="TNN92" s="250" t="s">
        <v>169</v>
      </c>
      <c r="TNO92" s="250" t="s">
        <v>169</v>
      </c>
      <c r="TNP92" s="250" t="s">
        <v>169</v>
      </c>
      <c r="TNQ92" s="250" t="s">
        <v>169</v>
      </c>
      <c r="TNR92" s="250" t="s">
        <v>169</v>
      </c>
      <c r="TNS92" s="250" t="s">
        <v>169</v>
      </c>
      <c r="TNT92" s="250" t="s">
        <v>169</v>
      </c>
      <c r="TNU92" s="250" t="s">
        <v>169</v>
      </c>
      <c r="TNV92" s="250" t="s">
        <v>169</v>
      </c>
      <c r="TNW92" s="250" t="s">
        <v>169</v>
      </c>
      <c r="TNX92" s="250" t="s">
        <v>169</v>
      </c>
      <c r="TNY92" s="250" t="s">
        <v>169</v>
      </c>
      <c r="TNZ92" s="250" t="s">
        <v>169</v>
      </c>
      <c r="TOA92" s="250" t="s">
        <v>169</v>
      </c>
      <c r="TOB92" s="250" t="s">
        <v>169</v>
      </c>
      <c r="TOC92" s="250" t="s">
        <v>169</v>
      </c>
      <c r="TOD92" s="250" t="s">
        <v>169</v>
      </c>
      <c r="TOE92" s="250" t="s">
        <v>169</v>
      </c>
      <c r="TOF92" s="250" t="s">
        <v>169</v>
      </c>
      <c r="TOG92" s="250" t="s">
        <v>169</v>
      </c>
      <c r="TOH92" s="250" t="s">
        <v>169</v>
      </c>
      <c r="TOI92" s="250" t="s">
        <v>169</v>
      </c>
      <c r="TOJ92" s="250" t="s">
        <v>169</v>
      </c>
      <c r="TOK92" s="250" t="s">
        <v>169</v>
      </c>
      <c r="TOL92" s="250" t="s">
        <v>169</v>
      </c>
      <c r="TOM92" s="250" t="s">
        <v>169</v>
      </c>
      <c r="TON92" s="250" t="s">
        <v>169</v>
      </c>
      <c r="TOO92" s="250" t="s">
        <v>169</v>
      </c>
      <c r="TOP92" s="250" t="s">
        <v>169</v>
      </c>
      <c r="TOQ92" s="250" t="s">
        <v>169</v>
      </c>
      <c r="TOR92" s="250" t="s">
        <v>169</v>
      </c>
      <c r="TOS92" s="250" t="s">
        <v>169</v>
      </c>
      <c r="TOT92" s="250" t="s">
        <v>169</v>
      </c>
      <c r="TOU92" s="250" t="s">
        <v>169</v>
      </c>
      <c r="TOV92" s="250" t="s">
        <v>169</v>
      </c>
      <c r="TOW92" s="250" t="s">
        <v>169</v>
      </c>
      <c r="TOX92" s="250" t="s">
        <v>169</v>
      </c>
      <c r="TOY92" s="250" t="s">
        <v>169</v>
      </c>
      <c r="TOZ92" s="250" t="s">
        <v>169</v>
      </c>
      <c r="TPA92" s="250" t="s">
        <v>169</v>
      </c>
      <c r="TPB92" s="250" t="s">
        <v>169</v>
      </c>
      <c r="TPC92" s="250" t="s">
        <v>169</v>
      </c>
      <c r="TPD92" s="250" t="s">
        <v>169</v>
      </c>
      <c r="TPE92" s="250" t="s">
        <v>169</v>
      </c>
      <c r="TPF92" s="250" t="s">
        <v>169</v>
      </c>
      <c r="TPG92" s="250" t="s">
        <v>169</v>
      </c>
      <c r="TPH92" s="250" t="s">
        <v>169</v>
      </c>
      <c r="TPI92" s="250" t="s">
        <v>169</v>
      </c>
      <c r="TPJ92" s="250" t="s">
        <v>169</v>
      </c>
      <c r="TPK92" s="250" t="s">
        <v>169</v>
      </c>
      <c r="TPL92" s="250" t="s">
        <v>169</v>
      </c>
      <c r="TPM92" s="250" t="s">
        <v>169</v>
      </c>
      <c r="TPN92" s="250" t="s">
        <v>169</v>
      </c>
      <c r="TPO92" s="250" t="s">
        <v>169</v>
      </c>
      <c r="TPP92" s="250" t="s">
        <v>169</v>
      </c>
      <c r="TPQ92" s="250" t="s">
        <v>169</v>
      </c>
      <c r="TPR92" s="250" t="s">
        <v>169</v>
      </c>
      <c r="TPS92" s="250" t="s">
        <v>169</v>
      </c>
      <c r="TPT92" s="250" t="s">
        <v>169</v>
      </c>
      <c r="TPU92" s="250" t="s">
        <v>169</v>
      </c>
      <c r="TPV92" s="250" t="s">
        <v>169</v>
      </c>
      <c r="TPW92" s="250" t="s">
        <v>169</v>
      </c>
      <c r="TPX92" s="250" t="s">
        <v>169</v>
      </c>
      <c r="TPY92" s="250" t="s">
        <v>169</v>
      </c>
      <c r="TPZ92" s="250" t="s">
        <v>169</v>
      </c>
      <c r="TQA92" s="250" t="s">
        <v>169</v>
      </c>
      <c r="TQB92" s="250" t="s">
        <v>169</v>
      </c>
      <c r="TQC92" s="250" t="s">
        <v>169</v>
      </c>
      <c r="TQD92" s="250" t="s">
        <v>169</v>
      </c>
      <c r="TQE92" s="250" t="s">
        <v>169</v>
      </c>
      <c r="TQF92" s="250" t="s">
        <v>169</v>
      </c>
      <c r="TQG92" s="250" t="s">
        <v>169</v>
      </c>
      <c r="TQH92" s="250" t="s">
        <v>169</v>
      </c>
      <c r="TQI92" s="250" t="s">
        <v>169</v>
      </c>
      <c r="TQJ92" s="250" t="s">
        <v>169</v>
      </c>
      <c r="TQK92" s="250" t="s">
        <v>169</v>
      </c>
      <c r="TQL92" s="250" t="s">
        <v>169</v>
      </c>
      <c r="TQM92" s="250" t="s">
        <v>169</v>
      </c>
      <c r="TQN92" s="250" t="s">
        <v>169</v>
      </c>
      <c r="TQO92" s="250" t="s">
        <v>169</v>
      </c>
      <c r="TQP92" s="250" t="s">
        <v>169</v>
      </c>
      <c r="TQQ92" s="250" t="s">
        <v>169</v>
      </c>
      <c r="TQR92" s="250" t="s">
        <v>169</v>
      </c>
      <c r="TQS92" s="250" t="s">
        <v>169</v>
      </c>
      <c r="TQT92" s="250" t="s">
        <v>169</v>
      </c>
      <c r="TQU92" s="250" t="s">
        <v>169</v>
      </c>
      <c r="TQV92" s="250" t="s">
        <v>169</v>
      </c>
      <c r="TQW92" s="250" t="s">
        <v>169</v>
      </c>
      <c r="TQX92" s="250" t="s">
        <v>169</v>
      </c>
      <c r="TQY92" s="250" t="s">
        <v>169</v>
      </c>
      <c r="TQZ92" s="250" t="s">
        <v>169</v>
      </c>
      <c r="TRA92" s="250" t="s">
        <v>169</v>
      </c>
      <c r="TRB92" s="250" t="s">
        <v>169</v>
      </c>
      <c r="TRC92" s="250" t="s">
        <v>169</v>
      </c>
      <c r="TRD92" s="250" t="s">
        <v>169</v>
      </c>
      <c r="TRE92" s="250" t="s">
        <v>169</v>
      </c>
      <c r="TRF92" s="250" t="s">
        <v>169</v>
      </c>
      <c r="TRG92" s="250" t="s">
        <v>169</v>
      </c>
      <c r="TRH92" s="250" t="s">
        <v>169</v>
      </c>
      <c r="TRI92" s="250" t="s">
        <v>169</v>
      </c>
      <c r="TRJ92" s="250" t="s">
        <v>169</v>
      </c>
      <c r="TRK92" s="250" t="s">
        <v>169</v>
      </c>
      <c r="TRL92" s="250" t="s">
        <v>169</v>
      </c>
      <c r="TRM92" s="250" t="s">
        <v>169</v>
      </c>
      <c r="TRN92" s="250" t="s">
        <v>169</v>
      </c>
      <c r="TRO92" s="250" t="s">
        <v>169</v>
      </c>
      <c r="TRP92" s="250" t="s">
        <v>169</v>
      </c>
      <c r="TRQ92" s="250" t="s">
        <v>169</v>
      </c>
      <c r="TRR92" s="250" t="s">
        <v>169</v>
      </c>
      <c r="TRS92" s="250" t="s">
        <v>169</v>
      </c>
      <c r="TRT92" s="250" t="s">
        <v>169</v>
      </c>
      <c r="TRU92" s="250" t="s">
        <v>169</v>
      </c>
      <c r="TRV92" s="250" t="s">
        <v>169</v>
      </c>
      <c r="TRW92" s="250" t="s">
        <v>169</v>
      </c>
      <c r="TRX92" s="250" t="s">
        <v>169</v>
      </c>
      <c r="TRY92" s="250" t="s">
        <v>169</v>
      </c>
      <c r="TRZ92" s="250" t="s">
        <v>169</v>
      </c>
      <c r="TSA92" s="250" t="s">
        <v>169</v>
      </c>
      <c r="TSB92" s="250" t="s">
        <v>169</v>
      </c>
      <c r="TSC92" s="250" t="s">
        <v>169</v>
      </c>
      <c r="TSD92" s="250" t="s">
        <v>169</v>
      </c>
      <c r="TSE92" s="250" t="s">
        <v>169</v>
      </c>
      <c r="TSF92" s="250" t="s">
        <v>169</v>
      </c>
      <c r="TSG92" s="250" t="s">
        <v>169</v>
      </c>
      <c r="TSH92" s="250" t="s">
        <v>169</v>
      </c>
      <c r="TSI92" s="250" t="s">
        <v>169</v>
      </c>
      <c r="TSJ92" s="250" t="s">
        <v>169</v>
      </c>
      <c r="TSK92" s="250" t="s">
        <v>169</v>
      </c>
      <c r="TSL92" s="250" t="s">
        <v>169</v>
      </c>
      <c r="TSM92" s="250" t="s">
        <v>169</v>
      </c>
      <c r="TSN92" s="250" t="s">
        <v>169</v>
      </c>
      <c r="TSO92" s="250" t="s">
        <v>169</v>
      </c>
      <c r="TSP92" s="250" t="s">
        <v>169</v>
      </c>
      <c r="TSQ92" s="250" t="s">
        <v>169</v>
      </c>
      <c r="TSR92" s="250" t="s">
        <v>169</v>
      </c>
      <c r="TSS92" s="250" t="s">
        <v>169</v>
      </c>
      <c r="TST92" s="250" t="s">
        <v>169</v>
      </c>
      <c r="TSU92" s="250" t="s">
        <v>169</v>
      </c>
      <c r="TSV92" s="250" t="s">
        <v>169</v>
      </c>
      <c r="TSW92" s="250" t="s">
        <v>169</v>
      </c>
      <c r="TSX92" s="250" t="s">
        <v>169</v>
      </c>
      <c r="TSY92" s="250" t="s">
        <v>169</v>
      </c>
      <c r="TSZ92" s="250" t="s">
        <v>169</v>
      </c>
      <c r="TTA92" s="250" t="s">
        <v>169</v>
      </c>
      <c r="TTB92" s="250" t="s">
        <v>169</v>
      </c>
      <c r="TTC92" s="250" t="s">
        <v>169</v>
      </c>
      <c r="TTD92" s="250" t="s">
        <v>169</v>
      </c>
      <c r="TTE92" s="250" t="s">
        <v>169</v>
      </c>
      <c r="TTF92" s="250" t="s">
        <v>169</v>
      </c>
      <c r="TTG92" s="250" t="s">
        <v>169</v>
      </c>
      <c r="TTH92" s="250" t="s">
        <v>169</v>
      </c>
      <c r="TTI92" s="250" t="s">
        <v>169</v>
      </c>
      <c r="TTJ92" s="250" t="s">
        <v>169</v>
      </c>
      <c r="TTK92" s="250" t="s">
        <v>169</v>
      </c>
      <c r="TTL92" s="250" t="s">
        <v>169</v>
      </c>
      <c r="TTM92" s="250" t="s">
        <v>169</v>
      </c>
      <c r="TTN92" s="250" t="s">
        <v>169</v>
      </c>
      <c r="TTO92" s="250" t="s">
        <v>169</v>
      </c>
      <c r="TTP92" s="250" t="s">
        <v>169</v>
      </c>
      <c r="TTQ92" s="250" t="s">
        <v>169</v>
      </c>
      <c r="TTR92" s="250" t="s">
        <v>169</v>
      </c>
      <c r="TTS92" s="250" t="s">
        <v>169</v>
      </c>
      <c r="TTT92" s="250" t="s">
        <v>169</v>
      </c>
      <c r="TTU92" s="250" t="s">
        <v>169</v>
      </c>
      <c r="TTV92" s="250" t="s">
        <v>169</v>
      </c>
      <c r="TTW92" s="250" t="s">
        <v>169</v>
      </c>
      <c r="TTX92" s="250" t="s">
        <v>169</v>
      </c>
      <c r="TTY92" s="250" t="s">
        <v>169</v>
      </c>
      <c r="TTZ92" s="250" t="s">
        <v>169</v>
      </c>
      <c r="TUA92" s="250" t="s">
        <v>169</v>
      </c>
      <c r="TUB92" s="250" t="s">
        <v>169</v>
      </c>
      <c r="TUC92" s="250" t="s">
        <v>169</v>
      </c>
      <c r="TUD92" s="250" t="s">
        <v>169</v>
      </c>
      <c r="TUE92" s="250" t="s">
        <v>169</v>
      </c>
      <c r="TUF92" s="250" t="s">
        <v>169</v>
      </c>
      <c r="TUG92" s="250" t="s">
        <v>169</v>
      </c>
      <c r="TUH92" s="250" t="s">
        <v>169</v>
      </c>
      <c r="TUI92" s="250" t="s">
        <v>169</v>
      </c>
      <c r="TUJ92" s="250" t="s">
        <v>169</v>
      </c>
      <c r="TUK92" s="250" t="s">
        <v>169</v>
      </c>
      <c r="TUL92" s="250" t="s">
        <v>169</v>
      </c>
      <c r="TUM92" s="250" t="s">
        <v>169</v>
      </c>
      <c r="TUN92" s="250" t="s">
        <v>169</v>
      </c>
      <c r="TUO92" s="250" t="s">
        <v>169</v>
      </c>
      <c r="TUP92" s="250" t="s">
        <v>169</v>
      </c>
      <c r="TUQ92" s="250" t="s">
        <v>169</v>
      </c>
      <c r="TUR92" s="250" t="s">
        <v>169</v>
      </c>
      <c r="TUS92" s="250" t="s">
        <v>169</v>
      </c>
      <c r="TUT92" s="250" t="s">
        <v>169</v>
      </c>
      <c r="TUU92" s="250" t="s">
        <v>169</v>
      </c>
      <c r="TUV92" s="250" t="s">
        <v>169</v>
      </c>
      <c r="TUW92" s="250" t="s">
        <v>169</v>
      </c>
      <c r="TUX92" s="250" t="s">
        <v>169</v>
      </c>
      <c r="TUY92" s="250" t="s">
        <v>169</v>
      </c>
      <c r="TUZ92" s="250" t="s">
        <v>169</v>
      </c>
      <c r="TVA92" s="250" t="s">
        <v>169</v>
      </c>
      <c r="TVB92" s="250" t="s">
        <v>169</v>
      </c>
      <c r="TVC92" s="250" t="s">
        <v>169</v>
      </c>
      <c r="TVD92" s="250" t="s">
        <v>169</v>
      </c>
      <c r="TVE92" s="250" t="s">
        <v>169</v>
      </c>
      <c r="TVF92" s="250" t="s">
        <v>169</v>
      </c>
      <c r="TVG92" s="250" t="s">
        <v>169</v>
      </c>
      <c r="TVH92" s="250" t="s">
        <v>169</v>
      </c>
      <c r="TVI92" s="250" t="s">
        <v>169</v>
      </c>
      <c r="TVJ92" s="250" t="s">
        <v>169</v>
      </c>
      <c r="TVK92" s="250" t="s">
        <v>169</v>
      </c>
      <c r="TVL92" s="250" t="s">
        <v>169</v>
      </c>
      <c r="TVM92" s="250" t="s">
        <v>169</v>
      </c>
      <c r="TVN92" s="250" t="s">
        <v>169</v>
      </c>
      <c r="TVO92" s="250" t="s">
        <v>169</v>
      </c>
      <c r="TVP92" s="250" t="s">
        <v>169</v>
      </c>
      <c r="TVQ92" s="250" t="s">
        <v>169</v>
      </c>
      <c r="TVR92" s="250" t="s">
        <v>169</v>
      </c>
      <c r="TVS92" s="250" t="s">
        <v>169</v>
      </c>
      <c r="TVT92" s="250" t="s">
        <v>169</v>
      </c>
      <c r="TVU92" s="250" t="s">
        <v>169</v>
      </c>
      <c r="TVV92" s="250" t="s">
        <v>169</v>
      </c>
      <c r="TVW92" s="250" t="s">
        <v>169</v>
      </c>
      <c r="TVX92" s="250" t="s">
        <v>169</v>
      </c>
      <c r="TVY92" s="250" t="s">
        <v>169</v>
      </c>
      <c r="TVZ92" s="250" t="s">
        <v>169</v>
      </c>
      <c r="TWA92" s="250" t="s">
        <v>169</v>
      </c>
      <c r="TWB92" s="250" t="s">
        <v>169</v>
      </c>
      <c r="TWC92" s="250" t="s">
        <v>169</v>
      </c>
      <c r="TWD92" s="250" t="s">
        <v>169</v>
      </c>
      <c r="TWE92" s="250" t="s">
        <v>169</v>
      </c>
      <c r="TWF92" s="250" t="s">
        <v>169</v>
      </c>
      <c r="TWG92" s="250" t="s">
        <v>169</v>
      </c>
      <c r="TWH92" s="250" t="s">
        <v>169</v>
      </c>
      <c r="TWI92" s="250" t="s">
        <v>169</v>
      </c>
      <c r="TWJ92" s="250" t="s">
        <v>169</v>
      </c>
      <c r="TWK92" s="250" t="s">
        <v>169</v>
      </c>
      <c r="TWL92" s="250" t="s">
        <v>169</v>
      </c>
      <c r="TWM92" s="250" t="s">
        <v>169</v>
      </c>
      <c r="TWN92" s="250" t="s">
        <v>169</v>
      </c>
      <c r="TWO92" s="250" t="s">
        <v>169</v>
      </c>
      <c r="TWP92" s="250" t="s">
        <v>169</v>
      </c>
      <c r="TWQ92" s="250" t="s">
        <v>169</v>
      </c>
      <c r="TWR92" s="250" t="s">
        <v>169</v>
      </c>
      <c r="TWS92" s="250" t="s">
        <v>169</v>
      </c>
      <c r="TWT92" s="250" t="s">
        <v>169</v>
      </c>
      <c r="TWU92" s="250" t="s">
        <v>169</v>
      </c>
      <c r="TWV92" s="250" t="s">
        <v>169</v>
      </c>
      <c r="TWW92" s="250" t="s">
        <v>169</v>
      </c>
      <c r="TWX92" s="250" t="s">
        <v>169</v>
      </c>
      <c r="TWY92" s="250" t="s">
        <v>169</v>
      </c>
      <c r="TWZ92" s="250" t="s">
        <v>169</v>
      </c>
      <c r="TXA92" s="250" t="s">
        <v>169</v>
      </c>
      <c r="TXB92" s="250" t="s">
        <v>169</v>
      </c>
      <c r="TXC92" s="250" t="s">
        <v>169</v>
      </c>
      <c r="TXD92" s="250" t="s">
        <v>169</v>
      </c>
      <c r="TXE92" s="250" t="s">
        <v>169</v>
      </c>
      <c r="TXF92" s="250" t="s">
        <v>169</v>
      </c>
      <c r="TXG92" s="250" t="s">
        <v>169</v>
      </c>
      <c r="TXH92" s="250" t="s">
        <v>169</v>
      </c>
      <c r="TXI92" s="250" t="s">
        <v>169</v>
      </c>
      <c r="TXJ92" s="250" t="s">
        <v>169</v>
      </c>
      <c r="TXK92" s="250" t="s">
        <v>169</v>
      </c>
      <c r="TXL92" s="250" t="s">
        <v>169</v>
      </c>
      <c r="TXM92" s="250" t="s">
        <v>169</v>
      </c>
      <c r="TXN92" s="250" t="s">
        <v>169</v>
      </c>
      <c r="TXO92" s="250" t="s">
        <v>169</v>
      </c>
      <c r="TXP92" s="250" t="s">
        <v>169</v>
      </c>
      <c r="TXQ92" s="250" t="s">
        <v>169</v>
      </c>
      <c r="TXR92" s="250" t="s">
        <v>169</v>
      </c>
      <c r="TXS92" s="250" t="s">
        <v>169</v>
      </c>
      <c r="TXT92" s="250" t="s">
        <v>169</v>
      </c>
      <c r="TXU92" s="250" t="s">
        <v>169</v>
      </c>
      <c r="TXV92" s="250" t="s">
        <v>169</v>
      </c>
      <c r="TXW92" s="250" t="s">
        <v>169</v>
      </c>
      <c r="TXX92" s="250" t="s">
        <v>169</v>
      </c>
      <c r="TXY92" s="250" t="s">
        <v>169</v>
      </c>
      <c r="TXZ92" s="250" t="s">
        <v>169</v>
      </c>
      <c r="TYA92" s="250" t="s">
        <v>169</v>
      </c>
      <c r="TYB92" s="250" t="s">
        <v>169</v>
      </c>
      <c r="TYC92" s="250" t="s">
        <v>169</v>
      </c>
      <c r="TYD92" s="250" t="s">
        <v>169</v>
      </c>
      <c r="TYE92" s="250" t="s">
        <v>169</v>
      </c>
      <c r="TYF92" s="250" t="s">
        <v>169</v>
      </c>
      <c r="TYG92" s="250" t="s">
        <v>169</v>
      </c>
      <c r="TYH92" s="250" t="s">
        <v>169</v>
      </c>
      <c r="TYI92" s="250" t="s">
        <v>169</v>
      </c>
      <c r="TYJ92" s="250" t="s">
        <v>169</v>
      </c>
      <c r="TYK92" s="250" t="s">
        <v>169</v>
      </c>
      <c r="TYL92" s="250" t="s">
        <v>169</v>
      </c>
      <c r="TYM92" s="250" t="s">
        <v>169</v>
      </c>
      <c r="TYN92" s="250" t="s">
        <v>169</v>
      </c>
      <c r="TYO92" s="250" t="s">
        <v>169</v>
      </c>
      <c r="TYP92" s="250" t="s">
        <v>169</v>
      </c>
      <c r="TYQ92" s="250" t="s">
        <v>169</v>
      </c>
      <c r="TYR92" s="250" t="s">
        <v>169</v>
      </c>
      <c r="TYS92" s="250" t="s">
        <v>169</v>
      </c>
      <c r="TYT92" s="250" t="s">
        <v>169</v>
      </c>
      <c r="TYU92" s="250" t="s">
        <v>169</v>
      </c>
      <c r="TYV92" s="250" t="s">
        <v>169</v>
      </c>
      <c r="TYW92" s="250" t="s">
        <v>169</v>
      </c>
      <c r="TYX92" s="250" t="s">
        <v>169</v>
      </c>
      <c r="TYY92" s="250" t="s">
        <v>169</v>
      </c>
      <c r="TYZ92" s="250" t="s">
        <v>169</v>
      </c>
      <c r="TZA92" s="250" t="s">
        <v>169</v>
      </c>
      <c r="TZB92" s="250" t="s">
        <v>169</v>
      </c>
      <c r="TZC92" s="250" t="s">
        <v>169</v>
      </c>
      <c r="TZD92" s="250" t="s">
        <v>169</v>
      </c>
      <c r="TZE92" s="250" t="s">
        <v>169</v>
      </c>
      <c r="TZF92" s="250" t="s">
        <v>169</v>
      </c>
      <c r="TZG92" s="250" t="s">
        <v>169</v>
      </c>
      <c r="TZH92" s="250" t="s">
        <v>169</v>
      </c>
      <c r="TZI92" s="250" t="s">
        <v>169</v>
      </c>
      <c r="TZJ92" s="250" t="s">
        <v>169</v>
      </c>
      <c r="TZK92" s="250" t="s">
        <v>169</v>
      </c>
      <c r="TZL92" s="250" t="s">
        <v>169</v>
      </c>
      <c r="TZM92" s="250" t="s">
        <v>169</v>
      </c>
      <c r="TZN92" s="250" t="s">
        <v>169</v>
      </c>
      <c r="TZO92" s="250" t="s">
        <v>169</v>
      </c>
      <c r="TZP92" s="250" t="s">
        <v>169</v>
      </c>
      <c r="TZQ92" s="250" t="s">
        <v>169</v>
      </c>
      <c r="TZR92" s="250" t="s">
        <v>169</v>
      </c>
      <c r="TZS92" s="250" t="s">
        <v>169</v>
      </c>
      <c r="TZT92" s="250" t="s">
        <v>169</v>
      </c>
      <c r="TZU92" s="250" t="s">
        <v>169</v>
      </c>
      <c r="TZV92" s="250" t="s">
        <v>169</v>
      </c>
      <c r="TZW92" s="250" t="s">
        <v>169</v>
      </c>
      <c r="TZX92" s="250" t="s">
        <v>169</v>
      </c>
      <c r="TZY92" s="250" t="s">
        <v>169</v>
      </c>
      <c r="TZZ92" s="250" t="s">
        <v>169</v>
      </c>
      <c r="UAA92" s="250" t="s">
        <v>169</v>
      </c>
      <c r="UAB92" s="250" t="s">
        <v>169</v>
      </c>
      <c r="UAC92" s="250" t="s">
        <v>169</v>
      </c>
      <c r="UAD92" s="250" t="s">
        <v>169</v>
      </c>
      <c r="UAE92" s="250" t="s">
        <v>169</v>
      </c>
      <c r="UAF92" s="250" t="s">
        <v>169</v>
      </c>
      <c r="UAG92" s="250" t="s">
        <v>169</v>
      </c>
      <c r="UAH92" s="250" t="s">
        <v>169</v>
      </c>
      <c r="UAI92" s="250" t="s">
        <v>169</v>
      </c>
      <c r="UAJ92" s="250" t="s">
        <v>169</v>
      </c>
      <c r="UAK92" s="250" t="s">
        <v>169</v>
      </c>
      <c r="UAL92" s="250" t="s">
        <v>169</v>
      </c>
      <c r="UAM92" s="250" t="s">
        <v>169</v>
      </c>
      <c r="UAN92" s="250" t="s">
        <v>169</v>
      </c>
      <c r="UAO92" s="250" t="s">
        <v>169</v>
      </c>
      <c r="UAP92" s="250" t="s">
        <v>169</v>
      </c>
      <c r="UAQ92" s="250" t="s">
        <v>169</v>
      </c>
      <c r="UAR92" s="250" t="s">
        <v>169</v>
      </c>
      <c r="UAS92" s="250" t="s">
        <v>169</v>
      </c>
      <c r="UAT92" s="250" t="s">
        <v>169</v>
      </c>
      <c r="UAU92" s="250" t="s">
        <v>169</v>
      </c>
      <c r="UAV92" s="250" t="s">
        <v>169</v>
      </c>
      <c r="UAW92" s="250" t="s">
        <v>169</v>
      </c>
      <c r="UAX92" s="250" t="s">
        <v>169</v>
      </c>
      <c r="UAY92" s="250" t="s">
        <v>169</v>
      </c>
      <c r="UAZ92" s="250" t="s">
        <v>169</v>
      </c>
      <c r="UBA92" s="250" t="s">
        <v>169</v>
      </c>
      <c r="UBB92" s="250" t="s">
        <v>169</v>
      </c>
      <c r="UBC92" s="250" t="s">
        <v>169</v>
      </c>
      <c r="UBD92" s="250" t="s">
        <v>169</v>
      </c>
      <c r="UBE92" s="250" t="s">
        <v>169</v>
      </c>
      <c r="UBF92" s="250" t="s">
        <v>169</v>
      </c>
      <c r="UBG92" s="250" t="s">
        <v>169</v>
      </c>
      <c r="UBH92" s="250" t="s">
        <v>169</v>
      </c>
      <c r="UBI92" s="250" t="s">
        <v>169</v>
      </c>
      <c r="UBJ92" s="250" t="s">
        <v>169</v>
      </c>
      <c r="UBK92" s="250" t="s">
        <v>169</v>
      </c>
      <c r="UBL92" s="250" t="s">
        <v>169</v>
      </c>
      <c r="UBM92" s="250" t="s">
        <v>169</v>
      </c>
      <c r="UBN92" s="250" t="s">
        <v>169</v>
      </c>
      <c r="UBO92" s="250" t="s">
        <v>169</v>
      </c>
      <c r="UBP92" s="250" t="s">
        <v>169</v>
      </c>
      <c r="UBQ92" s="250" t="s">
        <v>169</v>
      </c>
      <c r="UBR92" s="250" t="s">
        <v>169</v>
      </c>
      <c r="UBS92" s="250" t="s">
        <v>169</v>
      </c>
      <c r="UBT92" s="250" t="s">
        <v>169</v>
      </c>
      <c r="UBU92" s="250" t="s">
        <v>169</v>
      </c>
      <c r="UBV92" s="250" t="s">
        <v>169</v>
      </c>
      <c r="UBW92" s="250" t="s">
        <v>169</v>
      </c>
      <c r="UBX92" s="250" t="s">
        <v>169</v>
      </c>
      <c r="UBY92" s="250" t="s">
        <v>169</v>
      </c>
      <c r="UBZ92" s="250" t="s">
        <v>169</v>
      </c>
      <c r="UCA92" s="250" t="s">
        <v>169</v>
      </c>
      <c r="UCB92" s="250" t="s">
        <v>169</v>
      </c>
      <c r="UCC92" s="250" t="s">
        <v>169</v>
      </c>
      <c r="UCD92" s="250" t="s">
        <v>169</v>
      </c>
      <c r="UCE92" s="250" t="s">
        <v>169</v>
      </c>
      <c r="UCF92" s="250" t="s">
        <v>169</v>
      </c>
      <c r="UCG92" s="250" t="s">
        <v>169</v>
      </c>
      <c r="UCH92" s="250" t="s">
        <v>169</v>
      </c>
      <c r="UCI92" s="250" t="s">
        <v>169</v>
      </c>
      <c r="UCJ92" s="250" t="s">
        <v>169</v>
      </c>
      <c r="UCK92" s="250" t="s">
        <v>169</v>
      </c>
      <c r="UCL92" s="250" t="s">
        <v>169</v>
      </c>
      <c r="UCM92" s="250" t="s">
        <v>169</v>
      </c>
      <c r="UCN92" s="250" t="s">
        <v>169</v>
      </c>
      <c r="UCO92" s="250" t="s">
        <v>169</v>
      </c>
      <c r="UCP92" s="250" t="s">
        <v>169</v>
      </c>
      <c r="UCQ92" s="250" t="s">
        <v>169</v>
      </c>
      <c r="UCR92" s="250" t="s">
        <v>169</v>
      </c>
      <c r="UCS92" s="250" t="s">
        <v>169</v>
      </c>
      <c r="UCT92" s="250" t="s">
        <v>169</v>
      </c>
      <c r="UCU92" s="250" t="s">
        <v>169</v>
      </c>
      <c r="UCV92" s="250" t="s">
        <v>169</v>
      </c>
      <c r="UCW92" s="250" t="s">
        <v>169</v>
      </c>
      <c r="UCX92" s="250" t="s">
        <v>169</v>
      </c>
      <c r="UCY92" s="250" t="s">
        <v>169</v>
      </c>
      <c r="UCZ92" s="250" t="s">
        <v>169</v>
      </c>
      <c r="UDA92" s="250" t="s">
        <v>169</v>
      </c>
      <c r="UDB92" s="250" t="s">
        <v>169</v>
      </c>
      <c r="UDC92" s="250" t="s">
        <v>169</v>
      </c>
      <c r="UDD92" s="250" t="s">
        <v>169</v>
      </c>
      <c r="UDE92" s="250" t="s">
        <v>169</v>
      </c>
      <c r="UDF92" s="250" t="s">
        <v>169</v>
      </c>
      <c r="UDG92" s="250" t="s">
        <v>169</v>
      </c>
      <c r="UDH92" s="250" t="s">
        <v>169</v>
      </c>
      <c r="UDI92" s="250" t="s">
        <v>169</v>
      </c>
      <c r="UDJ92" s="250" t="s">
        <v>169</v>
      </c>
      <c r="UDK92" s="250" t="s">
        <v>169</v>
      </c>
      <c r="UDL92" s="250" t="s">
        <v>169</v>
      </c>
      <c r="UDM92" s="250" t="s">
        <v>169</v>
      </c>
      <c r="UDN92" s="250" t="s">
        <v>169</v>
      </c>
      <c r="UDO92" s="250" t="s">
        <v>169</v>
      </c>
      <c r="UDP92" s="250" t="s">
        <v>169</v>
      </c>
      <c r="UDQ92" s="250" t="s">
        <v>169</v>
      </c>
      <c r="UDR92" s="250" t="s">
        <v>169</v>
      </c>
      <c r="UDS92" s="250" t="s">
        <v>169</v>
      </c>
      <c r="UDT92" s="250" t="s">
        <v>169</v>
      </c>
      <c r="UDU92" s="250" t="s">
        <v>169</v>
      </c>
      <c r="UDV92" s="250" t="s">
        <v>169</v>
      </c>
      <c r="UDW92" s="250" t="s">
        <v>169</v>
      </c>
      <c r="UDX92" s="250" t="s">
        <v>169</v>
      </c>
      <c r="UDY92" s="250" t="s">
        <v>169</v>
      </c>
      <c r="UDZ92" s="250" t="s">
        <v>169</v>
      </c>
      <c r="UEA92" s="250" t="s">
        <v>169</v>
      </c>
      <c r="UEB92" s="250" t="s">
        <v>169</v>
      </c>
      <c r="UEC92" s="250" t="s">
        <v>169</v>
      </c>
      <c r="UED92" s="250" t="s">
        <v>169</v>
      </c>
      <c r="UEE92" s="250" t="s">
        <v>169</v>
      </c>
      <c r="UEF92" s="250" t="s">
        <v>169</v>
      </c>
      <c r="UEG92" s="250" t="s">
        <v>169</v>
      </c>
      <c r="UEH92" s="250" t="s">
        <v>169</v>
      </c>
      <c r="UEI92" s="250" t="s">
        <v>169</v>
      </c>
      <c r="UEJ92" s="250" t="s">
        <v>169</v>
      </c>
      <c r="UEK92" s="250" t="s">
        <v>169</v>
      </c>
      <c r="UEL92" s="250" t="s">
        <v>169</v>
      </c>
      <c r="UEM92" s="250" t="s">
        <v>169</v>
      </c>
      <c r="UEN92" s="250" t="s">
        <v>169</v>
      </c>
      <c r="UEO92" s="250" t="s">
        <v>169</v>
      </c>
      <c r="UEP92" s="250" t="s">
        <v>169</v>
      </c>
      <c r="UEQ92" s="250" t="s">
        <v>169</v>
      </c>
      <c r="UER92" s="250" t="s">
        <v>169</v>
      </c>
      <c r="UES92" s="250" t="s">
        <v>169</v>
      </c>
      <c r="UET92" s="250" t="s">
        <v>169</v>
      </c>
      <c r="UEU92" s="250" t="s">
        <v>169</v>
      </c>
      <c r="UEV92" s="250" t="s">
        <v>169</v>
      </c>
      <c r="UEW92" s="250" t="s">
        <v>169</v>
      </c>
      <c r="UEX92" s="250" t="s">
        <v>169</v>
      </c>
      <c r="UEY92" s="250" t="s">
        <v>169</v>
      </c>
      <c r="UEZ92" s="250" t="s">
        <v>169</v>
      </c>
      <c r="UFA92" s="250" t="s">
        <v>169</v>
      </c>
      <c r="UFB92" s="250" t="s">
        <v>169</v>
      </c>
      <c r="UFC92" s="250" t="s">
        <v>169</v>
      </c>
      <c r="UFD92" s="250" t="s">
        <v>169</v>
      </c>
      <c r="UFE92" s="250" t="s">
        <v>169</v>
      </c>
      <c r="UFF92" s="250" t="s">
        <v>169</v>
      </c>
      <c r="UFG92" s="250" t="s">
        <v>169</v>
      </c>
      <c r="UFH92" s="250" t="s">
        <v>169</v>
      </c>
      <c r="UFI92" s="250" t="s">
        <v>169</v>
      </c>
      <c r="UFJ92" s="250" t="s">
        <v>169</v>
      </c>
      <c r="UFK92" s="250" t="s">
        <v>169</v>
      </c>
      <c r="UFL92" s="250" t="s">
        <v>169</v>
      </c>
      <c r="UFM92" s="250" t="s">
        <v>169</v>
      </c>
      <c r="UFN92" s="250" t="s">
        <v>169</v>
      </c>
      <c r="UFO92" s="250" t="s">
        <v>169</v>
      </c>
      <c r="UFP92" s="250" t="s">
        <v>169</v>
      </c>
      <c r="UFQ92" s="250" t="s">
        <v>169</v>
      </c>
      <c r="UFR92" s="250" t="s">
        <v>169</v>
      </c>
      <c r="UFS92" s="250" t="s">
        <v>169</v>
      </c>
      <c r="UFT92" s="250" t="s">
        <v>169</v>
      </c>
      <c r="UFU92" s="250" t="s">
        <v>169</v>
      </c>
      <c r="UFV92" s="250" t="s">
        <v>169</v>
      </c>
      <c r="UFW92" s="250" t="s">
        <v>169</v>
      </c>
      <c r="UFX92" s="250" t="s">
        <v>169</v>
      </c>
      <c r="UFY92" s="250" t="s">
        <v>169</v>
      </c>
      <c r="UFZ92" s="250" t="s">
        <v>169</v>
      </c>
      <c r="UGA92" s="250" t="s">
        <v>169</v>
      </c>
      <c r="UGB92" s="250" t="s">
        <v>169</v>
      </c>
      <c r="UGC92" s="250" t="s">
        <v>169</v>
      </c>
      <c r="UGD92" s="250" t="s">
        <v>169</v>
      </c>
      <c r="UGE92" s="250" t="s">
        <v>169</v>
      </c>
      <c r="UGF92" s="250" t="s">
        <v>169</v>
      </c>
      <c r="UGG92" s="250" t="s">
        <v>169</v>
      </c>
      <c r="UGH92" s="250" t="s">
        <v>169</v>
      </c>
      <c r="UGI92" s="250" t="s">
        <v>169</v>
      </c>
      <c r="UGJ92" s="250" t="s">
        <v>169</v>
      </c>
      <c r="UGK92" s="250" t="s">
        <v>169</v>
      </c>
      <c r="UGL92" s="250" t="s">
        <v>169</v>
      </c>
      <c r="UGM92" s="250" t="s">
        <v>169</v>
      </c>
      <c r="UGN92" s="250" t="s">
        <v>169</v>
      </c>
      <c r="UGO92" s="250" t="s">
        <v>169</v>
      </c>
      <c r="UGP92" s="250" t="s">
        <v>169</v>
      </c>
      <c r="UGQ92" s="250" t="s">
        <v>169</v>
      </c>
      <c r="UGR92" s="250" t="s">
        <v>169</v>
      </c>
      <c r="UGS92" s="250" t="s">
        <v>169</v>
      </c>
      <c r="UGT92" s="250" t="s">
        <v>169</v>
      </c>
      <c r="UGU92" s="250" t="s">
        <v>169</v>
      </c>
      <c r="UGV92" s="250" t="s">
        <v>169</v>
      </c>
      <c r="UGW92" s="250" t="s">
        <v>169</v>
      </c>
      <c r="UGX92" s="250" t="s">
        <v>169</v>
      </c>
      <c r="UGY92" s="250" t="s">
        <v>169</v>
      </c>
      <c r="UGZ92" s="250" t="s">
        <v>169</v>
      </c>
      <c r="UHA92" s="250" t="s">
        <v>169</v>
      </c>
      <c r="UHB92" s="250" t="s">
        <v>169</v>
      </c>
      <c r="UHC92" s="250" t="s">
        <v>169</v>
      </c>
      <c r="UHD92" s="250" t="s">
        <v>169</v>
      </c>
      <c r="UHE92" s="250" t="s">
        <v>169</v>
      </c>
      <c r="UHF92" s="250" t="s">
        <v>169</v>
      </c>
      <c r="UHG92" s="250" t="s">
        <v>169</v>
      </c>
      <c r="UHH92" s="250" t="s">
        <v>169</v>
      </c>
      <c r="UHI92" s="250" t="s">
        <v>169</v>
      </c>
      <c r="UHJ92" s="250" t="s">
        <v>169</v>
      </c>
      <c r="UHK92" s="250" t="s">
        <v>169</v>
      </c>
      <c r="UHL92" s="250" t="s">
        <v>169</v>
      </c>
      <c r="UHM92" s="250" t="s">
        <v>169</v>
      </c>
      <c r="UHN92" s="250" t="s">
        <v>169</v>
      </c>
      <c r="UHO92" s="250" t="s">
        <v>169</v>
      </c>
      <c r="UHP92" s="250" t="s">
        <v>169</v>
      </c>
      <c r="UHQ92" s="250" t="s">
        <v>169</v>
      </c>
      <c r="UHR92" s="250" t="s">
        <v>169</v>
      </c>
      <c r="UHS92" s="250" t="s">
        <v>169</v>
      </c>
      <c r="UHT92" s="250" t="s">
        <v>169</v>
      </c>
      <c r="UHU92" s="250" t="s">
        <v>169</v>
      </c>
      <c r="UHV92" s="250" t="s">
        <v>169</v>
      </c>
      <c r="UHW92" s="250" t="s">
        <v>169</v>
      </c>
      <c r="UHX92" s="250" t="s">
        <v>169</v>
      </c>
      <c r="UHY92" s="250" t="s">
        <v>169</v>
      </c>
      <c r="UHZ92" s="250" t="s">
        <v>169</v>
      </c>
      <c r="UIA92" s="250" t="s">
        <v>169</v>
      </c>
      <c r="UIB92" s="250" t="s">
        <v>169</v>
      </c>
      <c r="UIC92" s="250" t="s">
        <v>169</v>
      </c>
      <c r="UID92" s="250" t="s">
        <v>169</v>
      </c>
      <c r="UIE92" s="250" t="s">
        <v>169</v>
      </c>
      <c r="UIF92" s="250" t="s">
        <v>169</v>
      </c>
      <c r="UIG92" s="250" t="s">
        <v>169</v>
      </c>
      <c r="UIH92" s="250" t="s">
        <v>169</v>
      </c>
      <c r="UII92" s="250" t="s">
        <v>169</v>
      </c>
      <c r="UIJ92" s="250" t="s">
        <v>169</v>
      </c>
      <c r="UIK92" s="250" t="s">
        <v>169</v>
      </c>
      <c r="UIL92" s="250" t="s">
        <v>169</v>
      </c>
      <c r="UIM92" s="250" t="s">
        <v>169</v>
      </c>
      <c r="UIN92" s="250" t="s">
        <v>169</v>
      </c>
      <c r="UIO92" s="250" t="s">
        <v>169</v>
      </c>
      <c r="UIP92" s="250" t="s">
        <v>169</v>
      </c>
      <c r="UIQ92" s="250" t="s">
        <v>169</v>
      </c>
      <c r="UIR92" s="250" t="s">
        <v>169</v>
      </c>
      <c r="UIS92" s="250" t="s">
        <v>169</v>
      </c>
      <c r="UIT92" s="250" t="s">
        <v>169</v>
      </c>
      <c r="UIU92" s="250" t="s">
        <v>169</v>
      </c>
      <c r="UIV92" s="250" t="s">
        <v>169</v>
      </c>
      <c r="UIW92" s="250" t="s">
        <v>169</v>
      </c>
      <c r="UIX92" s="250" t="s">
        <v>169</v>
      </c>
      <c r="UIY92" s="250" t="s">
        <v>169</v>
      </c>
      <c r="UIZ92" s="250" t="s">
        <v>169</v>
      </c>
      <c r="UJA92" s="250" t="s">
        <v>169</v>
      </c>
      <c r="UJB92" s="250" t="s">
        <v>169</v>
      </c>
      <c r="UJC92" s="250" t="s">
        <v>169</v>
      </c>
      <c r="UJD92" s="250" t="s">
        <v>169</v>
      </c>
      <c r="UJE92" s="250" t="s">
        <v>169</v>
      </c>
      <c r="UJF92" s="250" t="s">
        <v>169</v>
      </c>
      <c r="UJG92" s="250" t="s">
        <v>169</v>
      </c>
      <c r="UJH92" s="250" t="s">
        <v>169</v>
      </c>
      <c r="UJI92" s="250" t="s">
        <v>169</v>
      </c>
      <c r="UJJ92" s="250" t="s">
        <v>169</v>
      </c>
      <c r="UJK92" s="250" t="s">
        <v>169</v>
      </c>
      <c r="UJL92" s="250" t="s">
        <v>169</v>
      </c>
      <c r="UJM92" s="250" t="s">
        <v>169</v>
      </c>
      <c r="UJN92" s="250" t="s">
        <v>169</v>
      </c>
      <c r="UJO92" s="250" t="s">
        <v>169</v>
      </c>
      <c r="UJP92" s="250" t="s">
        <v>169</v>
      </c>
      <c r="UJQ92" s="250" t="s">
        <v>169</v>
      </c>
      <c r="UJR92" s="250" t="s">
        <v>169</v>
      </c>
      <c r="UJS92" s="250" t="s">
        <v>169</v>
      </c>
      <c r="UJT92" s="250" t="s">
        <v>169</v>
      </c>
      <c r="UJU92" s="250" t="s">
        <v>169</v>
      </c>
      <c r="UJV92" s="250" t="s">
        <v>169</v>
      </c>
      <c r="UJW92" s="250" t="s">
        <v>169</v>
      </c>
      <c r="UJX92" s="250" t="s">
        <v>169</v>
      </c>
      <c r="UJY92" s="250" t="s">
        <v>169</v>
      </c>
      <c r="UJZ92" s="250" t="s">
        <v>169</v>
      </c>
      <c r="UKA92" s="250" t="s">
        <v>169</v>
      </c>
      <c r="UKB92" s="250" t="s">
        <v>169</v>
      </c>
      <c r="UKC92" s="250" t="s">
        <v>169</v>
      </c>
      <c r="UKD92" s="250" t="s">
        <v>169</v>
      </c>
      <c r="UKE92" s="250" t="s">
        <v>169</v>
      </c>
      <c r="UKF92" s="250" t="s">
        <v>169</v>
      </c>
      <c r="UKG92" s="250" t="s">
        <v>169</v>
      </c>
      <c r="UKH92" s="250" t="s">
        <v>169</v>
      </c>
      <c r="UKI92" s="250" t="s">
        <v>169</v>
      </c>
      <c r="UKJ92" s="250" t="s">
        <v>169</v>
      </c>
      <c r="UKK92" s="250" t="s">
        <v>169</v>
      </c>
      <c r="UKL92" s="250" t="s">
        <v>169</v>
      </c>
      <c r="UKM92" s="250" t="s">
        <v>169</v>
      </c>
      <c r="UKN92" s="250" t="s">
        <v>169</v>
      </c>
      <c r="UKO92" s="250" t="s">
        <v>169</v>
      </c>
      <c r="UKP92" s="250" t="s">
        <v>169</v>
      </c>
      <c r="UKQ92" s="250" t="s">
        <v>169</v>
      </c>
      <c r="UKR92" s="250" t="s">
        <v>169</v>
      </c>
      <c r="UKS92" s="250" t="s">
        <v>169</v>
      </c>
      <c r="UKT92" s="250" t="s">
        <v>169</v>
      </c>
      <c r="UKU92" s="250" t="s">
        <v>169</v>
      </c>
      <c r="UKV92" s="250" t="s">
        <v>169</v>
      </c>
      <c r="UKW92" s="250" t="s">
        <v>169</v>
      </c>
      <c r="UKX92" s="250" t="s">
        <v>169</v>
      </c>
      <c r="UKY92" s="250" t="s">
        <v>169</v>
      </c>
      <c r="UKZ92" s="250" t="s">
        <v>169</v>
      </c>
      <c r="ULA92" s="250" t="s">
        <v>169</v>
      </c>
      <c r="ULB92" s="250" t="s">
        <v>169</v>
      </c>
      <c r="ULC92" s="250" t="s">
        <v>169</v>
      </c>
      <c r="ULD92" s="250" t="s">
        <v>169</v>
      </c>
      <c r="ULE92" s="250" t="s">
        <v>169</v>
      </c>
      <c r="ULF92" s="250" t="s">
        <v>169</v>
      </c>
      <c r="ULG92" s="250" t="s">
        <v>169</v>
      </c>
      <c r="ULH92" s="250" t="s">
        <v>169</v>
      </c>
      <c r="ULI92" s="250" t="s">
        <v>169</v>
      </c>
      <c r="ULJ92" s="250" t="s">
        <v>169</v>
      </c>
      <c r="ULK92" s="250" t="s">
        <v>169</v>
      </c>
      <c r="ULL92" s="250" t="s">
        <v>169</v>
      </c>
      <c r="ULM92" s="250" t="s">
        <v>169</v>
      </c>
      <c r="ULN92" s="250" t="s">
        <v>169</v>
      </c>
      <c r="ULO92" s="250" t="s">
        <v>169</v>
      </c>
      <c r="ULP92" s="250" t="s">
        <v>169</v>
      </c>
      <c r="ULQ92" s="250" t="s">
        <v>169</v>
      </c>
      <c r="ULR92" s="250" t="s">
        <v>169</v>
      </c>
      <c r="ULS92" s="250" t="s">
        <v>169</v>
      </c>
      <c r="ULT92" s="250" t="s">
        <v>169</v>
      </c>
      <c r="ULU92" s="250" t="s">
        <v>169</v>
      </c>
      <c r="ULV92" s="250" t="s">
        <v>169</v>
      </c>
      <c r="ULW92" s="250" t="s">
        <v>169</v>
      </c>
      <c r="ULX92" s="250" t="s">
        <v>169</v>
      </c>
      <c r="ULY92" s="250" t="s">
        <v>169</v>
      </c>
      <c r="ULZ92" s="250" t="s">
        <v>169</v>
      </c>
      <c r="UMA92" s="250" t="s">
        <v>169</v>
      </c>
      <c r="UMB92" s="250" t="s">
        <v>169</v>
      </c>
      <c r="UMC92" s="250" t="s">
        <v>169</v>
      </c>
      <c r="UMD92" s="250" t="s">
        <v>169</v>
      </c>
      <c r="UME92" s="250" t="s">
        <v>169</v>
      </c>
      <c r="UMF92" s="250" t="s">
        <v>169</v>
      </c>
      <c r="UMG92" s="250" t="s">
        <v>169</v>
      </c>
      <c r="UMH92" s="250" t="s">
        <v>169</v>
      </c>
      <c r="UMI92" s="250" t="s">
        <v>169</v>
      </c>
      <c r="UMJ92" s="250" t="s">
        <v>169</v>
      </c>
      <c r="UMK92" s="250" t="s">
        <v>169</v>
      </c>
      <c r="UML92" s="250" t="s">
        <v>169</v>
      </c>
      <c r="UMM92" s="250" t="s">
        <v>169</v>
      </c>
      <c r="UMN92" s="250" t="s">
        <v>169</v>
      </c>
      <c r="UMO92" s="250" t="s">
        <v>169</v>
      </c>
      <c r="UMP92" s="250" t="s">
        <v>169</v>
      </c>
      <c r="UMQ92" s="250" t="s">
        <v>169</v>
      </c>
      <c r="UMR92" s="250" t="s">
        <v>169</v>
      </c>
      <c r="UMS92" s="250" t="s">
        <v>169</v>
      </c>
      <c r="UMT92" s="250" t="s">
        <v>169</v>
      </c>
      <c r="UMU92" s="250" t="s">
        <v>169</v>
      </c>
      <c r="UMV92" s="250" t="s">
        <v>169</v>
      </c>
      <c r="UMW92" s="250" t="s">
        <v>169</v>
      </c>
      <c r="UMX92" s="250" t="s">
        <v>169</v>
      </c>
      <c r="UMY92" s="250" t="s">
        <v>169</v>
      </c>
      <c r="UMZ92" s="250" t="s">
        <v>169</v>
      </c>
      <c r="UNA92" s="250" t="s">
        <v>169</v>
      </c>
      <c r="UNB92" s="250" t="s">
        <v>169</v>
      </c>
      <c r="UNC92" s="250" t="s">
        <v>169</v>
      </c>
      <c r="UND92" s="250" t="s">
        <v>169</v>
      </c>
      <c r="UNE92" s="250" t="s">
        <v>169</v>
      </c>
      <c r="UNF92" s="250" t="s">
        <v>169</v>
      </c>
      <c r="UNG92" s="250" t="s">
        <v>169</v>
      </c>
      <c r="UNH92" s="250" t="s">
        <v>169</v>
      </c>
      <c r="UNI92" s="250" t="s">
        <v>169</v>
      </c>
      <c r="UNJ92" s="250" t="s">
        <v>169</v>
      </c>
      <c r="UNK92" s="250" t="s">
        <v>169</v>
      </c>
      <c r="UNL92" s="250" t="s">
        <v>169</v>
      </c>
      <c r="UNM92" s="250" t="s">
        <v>169</v>
      </c>
      <c r="UNN92" s="250" t="s">
        <v>169</v>
      </c>
      <c r="UNO92" s="250" t="s">
        <v>169</v>
      </c>
      <c r="UNP92" s="250" t="s">
        <v>169</v>
      </c>
      <c r="UNQ92" s="250" t="s">
        <v>169</v>
      </c>
      <c r="UNR92" s="250" t="s">
        <v>169</v>
      </c>
      <c r="UNS92" s="250" t="s">
        <v>169</v>
      </c>
      <c r="UNT92" s="250" t="s">
        <v>169</v>
      </c>
      <c r="UNU92" s="250" t="s">
        <v>169</v>
      </c>
      <c r="UNV92" s="250" t="s">
        <v>169</v>
      </c>
      <c r="UNW92" s="250" t="s">
        <v>169</v>
      </c>
      <c r="UNX92" s="250" t="s">
        <v>169</v>
      </c>
      <c r="UNY92" s="250" t="s">
        <v>169</v>
      </c>
      <c r="UNZ92" s="250" t="s">
        <v>169</v>
      </c>
      <c r="UOA92" s="250" t="s">
        <v>169</v>
      </c>
      <c r="UOB92" s="250" t="s">
        <v>169</v>
      </c>
      <c r="UOC92" s="250" t="s">
        <v>169</v>
      </c>
      <c r="UOD92" s="250" t="s">
        <v>169</v>
      </c>
      <c r="UOE92" s="250" t="s">
        <v>169</v>
      </c>
      <c r="UOF92" s="250" t="s">
        <v>169</v>
      </c>
      <c r="UOG92" s="250" t="s">
        <v>169</v>
      </c>
      <c r="UOH92" s="250" t="s">
        <v>169</v>
      </c>
      <c r="UOI92" s="250" t="s">
        <v>169</v>
      </c>
      <c r="UOJ92" s="250" t="s">
        <v>169</v>
      </c>
      <c r="UOK92" s="250" t="s">
        <v>169</v>
      </c>
      <c r="UOL92" s="250" t="s">
        <v>169</v>
      </c>
      <c r="UOM92" s="250" t="s">
        <v>169</v>
      </c>
      <c r="UON92" s="250" t="s">
        <v>169</v>
      </c>
      <c r="UOO92" s="250" t="s">
        <v>169</v>
      </c>
      <c r="UOP92" s="250" t="s">
        <v>169</v>
      </c>
      <c r="UOQ92" s="250" t="s">
        <v>169</v>
      </c>
      <c r="UOR92" s="250" t="s">
        <v>169</v>
      </c>
      <c r="UOS92" s="250" t="s">
        <v>169</v>
      </c>
      <c r="UOT92" s="250" t="s">
        <v>169</v>
      </c>
      <c r="UOU92" s="250" t="s">
        <v>169</v>
      </c>
      <c r="UOV92" s="250" t="s">
        <v>169</v>
      </c>
      <c r="UOW92" s="250" t="s">
        <v>169</v>
      </c>
      <c r="UOX92" s="250" t="s">
        <v>169</v>
      </c>
      <c r="UOY92" s="250" t="s">
        <v>169</v>
      </c>
      <c r="UOZ92" s="250" t="s">
        <v>169</v>
      </c>
      <c r="UPA92" s="250" t="s">
        <v>169</v>
      </c>
      <c r="UPB92" s="250" t="s">
        <v>169</v>
      </c>
      <c r="UPC92" s="250" t="s">
        <v>169</v>
      </c>
      <c r="UPD92" s="250" t="s">
        <v>169</v>
      </c>
      <c r="UPE92" s="250" t="s">
        <v>169</v>
      </c>
      <c r="UPF92" s="250" t="s">
        <v>169</v>
      </c>
      <c r="UPG92" s="250" t="s">
        <v>169</v>
      </c>
      <c r="UPH92" s="250" t="s">
        <v>169</v>
      </c>
      <c r="UPI92" s="250" t="s">
        <v>169</v>
      </c>
      <c r="UPJ92" s="250" t="s">
        <v>169</v>
      </c>
      <c r="UPK92" s="250" t="s">
        <v>169</v>
      </c>
      <c r="UPL92" s="250" t="s">
        <v>169</v>
      </c>
      <c r="UPM92" s="250" t="s">
        <v>169</v>
      </c>
      <c r="UPN92" s="250" t="s">
        <v>169</v>
      </c>
      <c r="UPO92" s="250" t="s">
        <v>169</v>
      </c>
      <c r="UPP92" s="250" t="s">
        <v>169</v>
      </c>
      <c r="UPQ92" s="250" t="s">
        <v>169</v>
      </c>
      <c r="UPR92" s="250" t="s">
        <v>169</v>
      </c>
      <c r="UPS92" s="250" t="s">
        <v>169</v>
      </c>
      <c r="UPT92" s="250" t="s">
        <v>169</v>
      </c>
      <c r="UPU92" s="250" t="s">
        <v>169</v>
      </c>
      <c r="UPV92" s="250" t="s">
        <v>169</v>
      </c>
      <c r="UPW92" s="250" t="s">
        <v>169</v>
      </c>
      <c r="UPX92" s="250" t="s">
        <v>169</v>
      </c>
      <c r="UPY92" s="250" t="s">
        <v>169</v>
      </c>
      <c r="UPZ92" s="250" t="s">
        <v>169</v>
      </c>
      <c r="UQA92" s="250" t="s">
        <v>169</v>
      </c>
      <c r="UQB92" s="250" t="s">
        <v>169</v>
      </c>
      <c r="UQC92" s="250" t="s">
        <v>169</v>
      </c>
      <c r="UQD92" s="250" t="s">
        <v>169</v>
      </c>
      <c r="UQE92" s="250" t="s">
        <v>169</v>
      </c>
      <c r="UQF92" s="250" t="s">
        <v>169</v>
      </c>
      <c r="UQG92" s="250" t="s">
        <v>169</v>
      </c>
      <c r="UQH92" s="250" t="s">
        <v>169</v>
      </c>
      <c r="UQI92" s="250" t="s">
        <v>169</v>
      </c>
      <c r="UQJ92" s="250" t="s">
        <v>169</v>
      </c>
      <c r="UQK92" s="250" t="s">
        <v>169</v>
      </c>
      <c r="UQL92" s="250" t="s">
        <v>169</v>
      </c>
      <c r="UQM92" s="250" t="s">
        <v>169</v>
      </c>
      <c r="UQN92" s="250" t="s">
        <v>169</v>
      </c>
      <c r="UQO92" s="250" t="s">
        <v>169</v>
      </c>
      <c r="UQP92" s="250" t="s">
        <v>169</v>
      </c>
      <c r="UQQ92" s="250" t="s">
        <v>169</v>
      </c>
      <c r="UQR92" s="250" t="s">
        <v>169</v>
      </c>
      <c r="UQS92" s="250" t="s">
        <v>169</v>
      </c>
      <c r="UQT92" s="250" t="s">
        <v>169</v>
      </c>
      <c r="UQU92" s="250" t="s">
        <v>169</v>
      </c>
      <c r="UQV92" s="250" t="s">
        <v>169</v>
      </c>
      <c r="UQW92" s="250" t="s">
        <v>169</v>
      </c>
      <c r="UQX92" s="250" t="s">
        <v>169</v>
      </c>
      <c r="UQY92" s="250" t="s">
        <v>169</v>
      </c>
      <c r="UQZ92" s="250" t="s">
        <v>169</v>
      </c>
      <c r="URA92" s="250" t="s">
        <v>169</v>
      </c>
      <c r="URB92" s="250" t="s">
        <v>169</v>
      </c>
      <c r="URC92" s="250" t="s">
        <v>169</v>
      </c>
      <c r="URD92" s="250" t="s">
        <v>169</v>
      </c>
      <c r="URE92" s="250" t="s">
        <v>169</v>
      </c>
      <c r="URF92" s="250" t="s">
        <v>169</v>
      </c>
      <c r="URG92" s="250" t="s">
        <v>169</v>
      </c>
      <c r="URH92" s="250" t="s">
        <v>169</v>
      </c>
      <c r="URI92" s="250" t="s">
        <v>169</v>
      </c>
      <c r="URJ92" s="250" t="s">
        <v>169</v>
      </c>
      <c r="URK92" s="250" t="s">
        <v>169</v>
      </c>
      <c r="URL92" s="250" t="s">
        <v>169</v>
      </c>
      <c r="URM92" s="250" t="s">
        <v>169</v>
      </c>
      <c r="URN92" s="250" t="s">
        <v>169</v>
      </c>
      <c r="URO92" s="250" t="s">
        <v>169</v>
      </c>
      <c r="URP92" s="250" t="s">
        <v>169</v>
      </c>
      <c r="URQ92" s="250" t="s">
        <v>169</v>
      </c>
      <c r="URR92" s="250" t="s">
        <v>169</v>
      </c>
      <c r="URS92" s="250" t="s">
        <v>169</v>
      </c>
      <c r="URT92" s="250" t="s">
        <v>169</v>
      </c>
      <c r="URU92" s="250" t="s">
        <v>169</v>
      </c>
      <c r="URV92" s="250" t="s">
        <v>169</v>
      </c>
      <c r="URW92" s="250" t="s">
        <v>169</v>
      </c>
      <c r="URX92" s="250" t="s">
        <v>169</v>
      </c>
      <c r="URY92" s="250" t="s">
        <v>169</v>
      </c>
      <c r="URZ92" s="250" t="s">
        <v>169</v>
      </c>
      <c r="USA92" s="250" t="s">
        <v>169</v>
      </c>
      <c r="USB92" s="250" t="s">
        <v>169</v>
      </c>
      <c r="USC92" s="250" t="s">
        <v>169</v>
      </c>
      <c r="USD92" s="250" t="s">
        <v>169</v>
      </c>
      <c r="USE92" s="250" t="s">
        <v>169</v>
      </c>
      <c r="USF92" s="250" t="s">
        <v>169</v>
      </c>
      <c r="USG92" s="250" t="s">
        <v>169</v>
      </c>
      <c r="USH92" s="250" t="s">
        <v>169</v>
      </c>
      <c r="USI92" s="250" t="s">
        <v>169</v>
      </c>
      <c r="USJ92" s="250" t="s">
        <v>169</v>
      </c>
      <c r="USK92" s="250" t="s">
        <v>169</v>
      </c>
      <c r="USL92" s="250" t="s">
        <v>169</v>
      </c>
      <c r="USM92" s="250" t="s">
        <v>169</v>
      </c>
      <c r="USN92" s="250" t="s">
        <v>169</v>
      </c>
      <c r="USO92" s="250" t="s">
        <v>169</v>
      </c>
      <c r="USP92" s="250" t="s">
        <v>169</v>
      </c>
      <c r="USQ92" s="250" t="s">
        <v>169</v>
      </c>
      <c r="USR92" s="250" t="s">
        <v>169</v>
      </c>
      <c r="USS92" s="250" t="s">
        <v>169</v>
      </c>
      <c r="UST92" s="250" t="s">
        <v>169</v>
      </c>
      <c r="USU92" s="250" t="s">
        <v>169</v>
      </c>
      <c r="USV92" s="250" t="s">
        <v>169</v>
      </c>
      <c r="USW92" s="250" t="s">
        <v>169</v>
      </c>
      <c r="USX92" s="250" t="s">
        <v>169</v>
      </c>
      <c r="USY92" s="250" t="s">
        <v>169</v>
      </c>
      <c r="USZ92" s="250" t="s">
        <v>169</v>
      </c>
      <c r="UTA92" s="250" t="s">
        <v>169</v>
      </c>
      <c r="UTB92" s="250" t="s">
        <v>169</v>
      </c>
      <c r="UTC92" s="250" t="s">
        <v>169</v>
      </c>
      <c r="UTD92" s="250" t="s">
        <v>169</v>
      </c>
      <c r="UTE92" s="250" t="s">
        <v>169</v>
      </c>
      <c r="UTF92" s="250" t="s">
        <v>169</v>
      </c>
      <c r="UTG92" s="250" t="s">
        <v>169</v>
      </c>
      <c r="UTH92" s="250" t="s">
        <v>169</v>
      </c>
      <c r="UTI92" s="250" t="s">
        <v>169</v>
      </c>
      <c r="UTJ92" s="250" t="s">
        <v>169</v>
      </c>
      <c r="UTK92" s="250" t="s">
        <v>169</v>
      </c>
      <c r="UTL92" s="250" t="s">
        <v>169</v>
      </c>
      <c r="UTM92" s="250" t="s">
        <v>169</v>
      </c>
      <c r="UTN92" s="250" t="s">
        <v>169</v>
      </c>
      <c r="UTO92" s="250" t="s">
        <v>169</v>
      </c>
      <c r="UTP92" s="250" t="s">
        <v>169</v>
      </c>
      <c r="UTQ92" s="250" t="s">
        <v>169</v>
      </c>
      <c r="UTR92" s="250" t="s">
        <v>169</v>
      </c>
      <c r="UTS92" s="250" t="s">
        <v>169</v>
      </c>
      <c r="UTT92" s="250" t="s">
        <v>169</v>
      </c>
      <c r="UTU92" s="250" t="s">
        <v>169</v>
      </c>
      <c r="UTV92" s="250" t="s">
        <v>169</v>
      </c>
      <c r="UTW92" s="250" t="s">
        <v>169</v>
      </c>
      <c r="UTX92" s="250" t="s">
        <v>169</v>
      </c>
      <c r="UTY92" s="250" t="s">
        <v>169</v>
      </c>
      <c r="UTZ92" s="250" t="s">
        <v>169</v>
      </c>
      <c r="UUA92" s="250" t="s">
        <v>169</v>
      </c>
      <c r="UUB92" s="250" t="s">
        <v>169</v>
      </c>
      <c r="UUC92" s="250" t="s">
        <v>169</v>
      </c>
      <c r="UUD92" s="250" t="s">
        <v>169</v>
      </c>
      <c r="UUE92" s="250" t="s">
        <v>169</v>
      </c>
      <c r="UUF92" s="250" t="s">
        <v>169</v>
      </c>
      <c r="UUG92" s="250" t="s">
        <v>169</v>
      </c>
      <c r="UUH92" s="250" t="s">
        <v>169</v>
      </c>
      <c r="UUI92" s="250" t="s">
        <v>169</v>
      </c>
      <c r="UUJ92" s="250" t="s">
        <v>169</v>
      </c>
      <c r="UUK92" s="250" t="s">
        <v>169</v>
      </c>
      <c r="UUL92" s="250" t="s">
        <v>169</v>
      </c>
      <c r="UUM92" s="250" t="s">
        <v>169</v>
      </c>
      <c r="UUN92" s="250" t="s">
        <v>169</v>
      </c>
      <c r="UUO92" s="250" t="s">
        <v>169</v>
      </c>
      <c r="UUP92" s="250" t="s">
        <v>169</v>
      </c>
      <c r="UUQ92" s="250" t="s">
        <v>169</v>
      </c>
      <c r="UUR92" s="250" t="s">
        <v>169</v>
      </c>
      <c r="UUS92" s="250" t="s">
        <v>169</v>
      </c>
      <c r="UUT92" s="250" t="s">
        <v>169</v>
      </c>
      <c r="UUU92" s="250" t="s">
        <v>169</v>
      </c>
      <c r="UUV92" s="250" t="s">
        <v>169</v>
      </c>
      <c r="UUW92" s="250" t="s">
        <v>169</v>
      </c>
      <c r="UUX92" s="250" t="s">
        <v>169</v>
      </c>
      <c r="UUY92" s="250" t="s">
        <v>169</v>
      </c>
      <c r="UUZ92" s="250" t="s">
        <v>169</v>
      </c>
      <c r="UVA92" s="250" t="s">
        <v>169</v>
      </c>
      <c r="UVB92" s="250" t="s">
        <v>169</v>
      </c>
      <c r="UVC92" s="250" t="s">
        <v>169</v>
      </c>
      <c r="UVD92" s="250" t="s">
        <v>169</v>
      </c>
      <c r="UVE92" s="250" t="s">
        <v>169</v>
      </c>
      <c r="UVF92" s="250" t="s">
        <v>169</v>
      </c>
      <c r="UVG92" s="250" t="s">
        <v>169</v>
      </c>
      <c r="UVH92" s="250" t="s">
        <v>169</v>
      </c>
      <c r="UVI92" s="250" t="s">
        <v>169</v>
      </c>
      <c r="UVJ92" s="250" t="s">
        <v>169</v>
      </c>
      <c r="UVK92" s="250" t="s">
        <v>169</v>
      </c>
      <c r="UVL92" s="250" t="s">
        <v>169</v>
      </c>
      <c r="UVM92" s="250" t="s">
        <v>169</v>
      </c>
      <c r="UVN92" s="250" t="s">
        <v>169</v>
      </c>
      <c r="UVO92" s="250" t="s">
        <v>169</v>
      </c>
      <c r="UVP92" s="250" t="s">
        <v>169</v>
      </c>
      <c r="UVQ92" s="250" t="s">
        <v>169</v>
      </c>
      <c r="UVR92" s="250" t="s">
        <v>169</v>
      </c>
      <c r="UVS92" s="250" t="s">
        <v>169</v>
      </c>
      <c r="UVT92" s="250" t="s">
        <v>169</v>
      </c>
      <c r="UVU92" s="250" t="s">
        <v>169</v>
      </c>
      <c r="UVV92" s="250" t="s">
        <v>169</v>
      </c>
      <c r="UVW92" s="250" t="s">
        <v>169</v>
      </c>
      <c r="UVX92" s="250" t="s">
        <v>169</v>
      </c>
      <c r="UVY92" s="250" t="s">
        <v>169</v>
      </c>
      <c r="UVZ92" s="250" t="s">
        <v>169</v>
      </c>
      <c r="UWA92" s="250" t="s">
        <v>169</v>
      </c>
      <c r="UWB92" s="250" t="s">
        <v>169</v>
      </c>
      <c r="UWC92" s="250" t="s">
        <v>169</v>
      </c>
      <c r="UWD92" s="250" t="s">
        <v>169</v>
      </c>
      <c r="UWE92" s="250" t="s">
        <v>169</v>
      </c>
      <c r="UWF92" s="250" t="s">
        <v>169</v>
      </c>
      <c r="UWG92" s="250" t="s">
        <v>169</v>
      </c>
      <c r="UWH92" s="250" t="s">
        <v>169</v>
      </c>
      <c r="UWI92" s="250" t="s">
        <v>169</v>
      </c>
      <c r="UWJ92" s="250" t="s">
        <v>169</v>
      </c>
      <c r="UWK92" s="250" t="s">
        <v>169</v>
      </c>
      <c r="UWL92" s="250" t="s">
        <v>169</v>
      </c>
      <c r="UWM92" s="250" t="s">
        <v>169</v>
      </c>
      <c r="UWN92" s="250" t="s">
        <v>169</v>
      </c>
      <c r="UWO92" s="250" t="s">
        <v>169</v>
      </c>
      <c r="UWP92" s="250" t="s">
        <v>169</v>
      </c>
      <c r="UWQ92" s="250" t="s">
        <v>169</v>
      </c>
      <c r="UWR92" s="250" t="s">
        <v>169</v>
      </c>
      <c r="UWS92" s="250" t="s">
        <v>169</v>
      </c>
      <c r="UWT92" s="250" t="s">
        <v>169</v>
      </c>
      <c r="UWU92" s="250" t="s">
        <v>169</v>
      </c>
      <c r="UWV92" s="250" t="s">
        <v>169</v>
      </c>
      <c r="UWW92" s="250" t="s">
        <v>169</v>
      </c>
      <c r="UWX92" s="250" t="s">
        <v>169</v>
      </c>
      <c r="UWY92" s="250" t="s">
        <v>169</v>
      </c>
      <c r="UWZ92" s="250" t="s">
        <v>169</v>
      </c>
      <c r="UXA92" s="250" t="s">
        <v>169</v>
      </c>
      <c r="UXB92" s="250" t="s">
        <v>169</v>
      </c>
      <c r="UXC92" s="250" t="s">
        <v>169</v>
      </c>
      <c r="UXD92" s="250" t="s">
        <v>169</v>
      </c>
      <c r="UXE92" s="250" t="s">
        <v>169</v>
      </c>
      <c r="UXF92" s="250" t="s">
        <v>169</v>
      </c>
      <c r="UXG92" s="250" t="s">
        <v>169</v>
      </c>
      <c r="UXH92" s="250" t="s">
        <v>169</v>
      </c>
      <c r="UXI92" s="250" t="s">
        <v>169</v>
      </c>
      <c r="UXJ92" s="250" t="s">
        <v>169</v>
      </c>
      <c r="UXK92" s="250" t="s">
        <v>169</v>
      </c>
      <c r="UXL92" s="250" t="s">
        <v>169</v>
      </c>
      <c r="UXM92" s="250" t="s">
        <v>169</v>
      </c>
      <c r="UXN92" s="250" t="s">
        <v>169</v>
      </c>
      <c r="UXO92" s="250" t="s">
        <v>169</v>
      </c>
      <c r="UXP92" s="250" t="s">
        <v>169</v>
      </c>
      <c r="UXQ92" s="250" t="s">
        <v>169</v>
      </c>
      <c r="UXR92" s="250" t="s">
        <v>169</v>
      </c>
      <c r="UXS92" s="250" t="s">
        <v>169</v>
      </c>
      <c r="UXT92" s="250" t="s">
        <v>169</v>
      </c>
      <c r="UXU92" s="250" t="s">
        <v>169</v>
      </c>
      <c r="UXV92" s="250" t="s">
        <v>169</v>
      </c>
      <c r="UXW92" s="250" t="s">
        <v>169</v>
      </c>
      <c r="UXX92" s="250" t="s">
        <v>169</v>
      </c>
      <c r="UXY92" s="250" t="s">
        <v>169</v>
      </c>
      <c r="UXZ92" s="250" t="s">
        <v>169</v>
      </c>
      <c r="UYA92" s="250" t="s">
        <v>169</v>
      </c>
      <c r="UYB92" s="250" t="s">
        <v>169</v>
      </c>
      <c r="UYC92" s="250" t="s">
        <v>169</v>
      </c>
      <c r="UYD92" s="250" t="s">
        <v>169</v>
      </c>
      <c r="UYE92" s="250" t="s">
        <v>169</v>
      </c>
      <c r="UYF92" s="250" t="s">
        <v>169</v>
      </c>
      <c r="UYG92" s="250" t="s">
        <v>169</v>
      </c>
      <c r="UYH92" s="250" t="s">
        <v>169</v>
      </c>
      <c r="UYI92" s="250" t="s">
        <v>169</v>
      </c>
      <c r="UYJ92" s="250" t="s">
        <v>169</v>
      </c>
      <c r="UYK92" s="250" t="s">
        <v>169</v>
      </c>
      <c r="UYL92" s="250" t="s">
        <v>169</v>
      </c>
      <c r="UYM92" s="250" t="s">
        <v>169</v>
      </c>
      <c r="UYN92" s="250" t="s">
        <v>169</v>
      </c>
      <c r="UYO92" s="250" t="s">
        <v>169</v>
      </c>
      <c r="UYP92" s="250" t="s">
        <v>169</v>
      </c>
      <c r="UYQ92" s="250" t="s">
        <v>169</v>
      </c>
      <c r="UYR92" s="250" t="s">
        <v>169</v>
      </c>
      <c r="UYS92" s="250" t="s">
        <v>169</v>
      </c>
      <c r="UYT92" s="250" t="s">
        <v>169</v>
      </c>
      <c r="UYU92" s="250" t="s">
        <v>169</v>
      </c>
      <c r="UYV92" s="250" t="s">
        <v>169</v>
      </c>
      <c r="UYW92" s="250" t="s">
        <v>169</v>
      </c>
      <c r="UYX92" s="250" t="s">
        <v>169</v>
      </c>
      <c r="UYY92" s="250" t="s">
        <v>169</v>
      </c>
      <c r="UYZ92" s="250" t="s">
        <v>169</v>
      </c>
      <c r="UZA92" s="250" t="s">
        <v>169</v>
      </c>
      <c r="UZB92" s="250" t="s">
        <v>169</v>
      </c>
      <c r="UZC92" s="250" t="s">
        <v>169</v>
      </c>
      <c r="UZD92" s="250" t="s">
        <v>169</v>
      </c>
      <c r="UZE92" s="250" t="s">
        <v>169</v>
      </c>
      <c r="UZF92" s="250" t="s">
        <v>169</v>
      </c>
      <c r="UZG92" s="250" t="s">
        <v>169</v>
      </c>
      <c r="UZH92" s="250" t="s">
        <v>169</v>
      </c>
      <c r="UZI92" s="250" t="s">
        <v>169</v>
      </c>
      <c r="UZJ92" s="250" t="s">
        <v>169</v>
      </c>
      <c r="UZK92" s="250" t="s">
        <v>169</v>
      </c>
      <c r="UZL92" s="250" t="s">
        <v>169</v>
      </c>
      <c r="UZM92" s="250" t="s">
        <v>169</v>
      </c>
      <c r="UZN92" s="250" t="s">
        <v>169</v>
      </c>
      <c r="UZO92" s="250" t="s">
        <v>169</v>
      </c>
      <c r="UZP92" s="250" t="s">
        <v>169</v>
      </c>
      <c r="UZQ92" s="250" t="s">
        <v>169</v>
      </c>
      <c r="UZR92" s="250" t="s">
        <v>169</v>
      </c>
      <c r="UZS92" s="250" t="s">
        <v>169</v>
      </c>
      <c r="UZT92" s="250" t="s">
        <v>169</v>
      </c>
      <c r="UZU92" s="250" t="s">
        <v>169</v>
      </c>
      <c r="UZV92" s="250" t="s">
        <v>169</v>
      </c>
      <c r="UZW92" s="250" t="s">
        <v>169</v>
      </c>
      <c r="UZX92" s="250" t="s">
        <v>169</v>
      </c>
      <c r="UZY92" s="250" t="s">
        <v>169</v>
      </c>
      <c r="UZZ92" s="250" t="s">
        <v>169</v>
      </c>
      <c r="VAA92" s="250" t="s">
        <v>169</v>
      </c>
      <c r="VAB92" s="250" t="s">
        <v>169</v>
      </c>
      <c r="VAC92" s="250" t="s">
        <v>169</v>
      </c>
      <c r="VAD92" s="250" t="s">
        <v>169</v>
      </c>
      <c r="VAE92" s="250" t="s">
        <v>169</v>
      </c>
      <c r="VAF92" s="250" t="s">
        <v>169</v>
      </c>
      <c r="VAG92" s="250" t="s">
        <v>169</v>
      </c>
      <c r="VAH92" s="250" t="s">
        <v>169</v>
      </c>
      <c r="VAI92" s="250" t="s">
        <v>169</v>
      </c>
      <c r="VAJ92" s="250" t="s">
        <v>169</v>
      </c>
      <c r="VAK92" s="250" t="s">
        <v>169</v>
      </c>
      <c r="VAL92" s="250" t="s">
        <v>169</v>
      </c>
      <c r="VAM92" s="250" t="s">
        <v>169</v>
      </c>
      <c r="VAN92" s="250" t="s">
        <v>169</v>
      </c>
      <c r="VAO92" s="250" t="s">
        <v>169</v>
      </c>
      <c r="VAP92" s="250" t="s">
        <v>169</v>
      </c>
      <c r="VAQ92" s="250" t="s">
        <v>169</v>
      </c>
      <c r="VAR92" s="250" t="s">
        <v>169</v>
      </c>
      <c r="VAS92" s="250" t="s">
        <v>169</v>
      </c>
      <c r="VAT92" s="250" t="s">
        <v>169</v>
      </c>
      <c r="VAU92" s="250" t="s">
        <v>169</v>
      </c>
      <c r="VAV92" s="250" t="s">
        <v>169</v>
      </c>
      <c r="VAW92" s="250" t="s">
        <v>169</v>
      </c>
      <c r="VAX92" s="250" t="s">
        <v>169</v>
      </c>
      <c r="VAY92" s="250" t="s">
        <v>169</v>
      </c>
      <c r="VAZ92" s="250" t="s">
        <v>169</v>
      </c>
      <c r="VBA92" s="250" t="s">
        <v>169</v>
      </c>
      <c r="VBB92" s="250" t="s">
        <v>169</v>
      </c>
      <c r="VBC92" s="250" t="s">
        <v>169</v>
      </c>
      <c r="VBD92" s="250" t="s">
        <v>169</v>
      </c>
      <c r="VBE92" s="250" t="s">
        <v>169</v>
      </c>
      <c r="VBF92" s="250" t="s">
        <v>169</v>
      </c>
      <c r="VBG92" s="250" t="s">
        <v>169</v>
      </c>
      <c r="VBH92" s="250" t="s">
        <v>169</v>
      </c>
      <c r="VBI92" s="250" t="s">
        <v>169</v>
      </c>
      <c r="VBJ92" s="250" t="s">
        <v>169</v>
      </c>
      <c r="VBK92" s="250" t="s">
        <v>169</v>
      </c>
      <c r="VBL92" s="250" t="s">
        <v>169</v>
      </c>
      <c r="VBM92" s="250" t="s">
        <v>169</v>
      </c>
      <c r="VBN92" s="250" t="s">
        <v>169</v>
      </c>
      <c r="VBO92" s="250" t="s">
        <v>169</v>
      </c>
      <c r="VBP92" s="250" t="s">
        <v>169</v>
      </c>
      <c r="VBQ92" s="250" t="s">
        <v>169</v>
      </c>
      <c r="VBR92" s="250" t="s">
        <v>169</v>
      </c>
      <c r="VBS92" s="250" t="s">
        <v>169</v>
      </c>
      <c r="VBT92" s="250" t="s">
        <v>169</v>
      </c>
      <c r="VBU92" s="250" t="s">
        <v>169</v>
      </c>
      <c r="VBV92" s="250" t="s">
        <v>169</v>
      </c>
      <c r="VBW92" s="250" t="s">
        <v>169</v>
      </c>
      <c r="VBX92" s="250" t="s">
        <v>169</v>
      </c>
      <c r="VBY92" s="250" t="s">
        <v>169</v>
      </c>
      <c r="VBZ92" s="250" t="s">
        <v>169</v>
      </c>
      <c r="VCA92" s="250" t="s">
        <v>169</v>
      </c>
      <c r="VCB92" s="250" t="s">
        <v>169</v>
      </c>
      <c r="VCC92" s="250" t="s">
        <v>169</v>
      </c>
      <c r="VCD92" s="250" t="s">
        <v>169</v>
      </c>
      <c r="VCE92" s="250" t="s">
        <v>169</v>
      </c>
      <c r="VCF92" s="250" t="s">
        <v>169</v>
      </c>
      <c r="VCG92" s="250" t="s">
        <v>169</v>
      </c>
      <c r="VCH92" s="250" t="s">
        <v>169</v>
      </c>
      <c r="VCI92" s="250" t="s">
        <v>169</v>
      </c>
      <c r="VCJ92" s="250" t="s">
        <v>169</v>
      </c>
      <c r="VCK92" s="250" t="s">
        <v>169</v>
      </c>
      <c r="VCL92" s="250" t="s">
        <v>169</v>
      </c>
      <c r="VCM92" s="250" t="s">
        <v>169</v>
      </c>
      <c r="VCN92" s="250" t="s">
        <v>169</v>
      </c>
      <c r="VCO92" s="250" t="s">
        <v>169</v>
      </c>
      <c r="VCP92" s="250" t="s">
        <v>169</v>
      </c>
      <c r="VCQ92" s="250" t="s">
        <v>169</v>
      </c>
      <c r="VCR92" s="250" t="s">
        <v>169</v>
      </c>
      <c r="VCS92" s="250" t="s">
        <v>169</v>
      </c>
      <c r="VCT92" s="250" t="s">
        <v>169</v>
      </c>
      <c r="VCU92" s="250" t="s">
        <v>169</v>
      </c>
      <c r="VCV92" s="250" t="s">
        <v>169</v>
      </c>
      <c r="VCW92" s="250" t="s">
        <v>169</v>
      </c>
      <c r="VCX92" s="250" t="s">
        <v>169</v>
      </c>
      <c r="VCY92" s="250" t="s">
        <v>169</v>
      </c>
      <c r="VCZ92" s="250" t="s">
        <v>169</v>
      </c>
      <c r="VDA92" s="250" t="s">
        <v>169</v>
      </c>
      <c r="VDB92" s="250" t="s">
        <v>169</v>
      </c>
      <c r="VDC92" s="250" t="s">
        <v>169</v>
      </c>
      <c r="VDD92" s="250" t="s">
        <v>169</v>
      </c>
      <c r="VDE92" s="250" t="s">
        <v>169</v>
      </c>
      <c r="VDF92" s="250" t="s">
        <v>169</v>
      </c>
      <c r="VDG92" s="250" t="s">
        <v>169</v>
      </c>
      <c r="VDH92" s="250" t="s">
        <v>169</v>
      </c>
      <c r="VDI92" s="250" t="s">
        <v>169</v>
      </c>
      <c r="VDJ92" s="250" t="s">
        <v>169</v>
      </c>
      <c r="VDK92" s="250" t="s">
        <v>169</v>
      </c>
      <c r="VDL92" s="250" t="s">
        <v>169</v>
      </c>
      <c r="VDM92" s="250" t="s">
        <v>169</v>
      </c>
      <c r="VDN92" s="250" t="s">
        <v>169</v>
      </c>
      <c r="VDO92" s="250" t="s">
        <v>169</v>
      </c>
      <c r="VDP92" s="250" t="s">
        <v>169</v>
      </c>
      <c r="VDQ92" s="250" t="s">
        <v>169</v>
      </c>
      <c r="VDR92" s="250" t="s">
        <v>169</v>
      </c>
      <c r="VDS92" s="250" t="s">
        <v>169</v>
      </c>
      <c r="VDT92" s="250" t="s">
        <v>169</v>
      </c>
      <c r="VDU92" s="250" t="s">
        <v>169</v>
      </c>
      <c r="VDV92" s="250" t="s">
        <v>169</v>
      </c>
      <c r="VDW92" s="250" t="s">
        <v>169</v>
      </c>
      <c r="VDX92" s="250" t="s">
        <v>169</v>
      </c>
      <c r="VDY92" s="250" t="s">
        <v>169</v>
      </c>
      <c r="VDZ92" s="250" t="s">
        <v>169</v>
      </c>
      <c r="VEA92" s="250" t="s">
        <v>169</v>
      </c>
      <c r="VEB92" s="250" t="s">
        <v>169</v>
      </c>
      <c r="VEC92" s="250" t="s">
        <v>169</v>
      </c>
      <c r="VED92" s="250" t="s">
        <v>169</v>
      </c>
      <c r="VEE92" s="250" t="s">
        <v>169</v>
      </c>
      <c r="VEF92" s="250" t="s">
        <v>169</v>
      </c>
      <c r="VEG92" s="250" t="s">
        <v>169</v>
      </c>
      <c r="VEH92" s="250" t="s">
        <v>169</v>
      </c>
      <c r="VEI92" s="250" t="s">
        <v>169</v>
      </c>
      <c r="VEJ92" s="250" t="s">
        <v>169</v>
      </c>
      <c r="VEK92" s="250" t="s">
        <v>169</v>
      </c>
      <c r="VEL92" s="250" t="s">
        <v>169</v>
      </c>
      <c r="VEM92" s="250" t="s">
        <v>169</v>
      </c>
      <c r="VEN92" s="250" t="s">
        <v>169</v>
      </c>
      <c r="VEO92" s="250" t="s">
        <v>169</v>
      </c>
      <c r="VEP92" s="250" t="s">
        <v>169</v>
      </c>
      <c r="VEQ92" s="250" t="s">
        <v>169</v>
      </c>
      <c r="VER92" s="250" t="s">
        <v>169</v>
      </c>
      <c r="VES92" s="250" t="s">
        <v>169</v>
      </c>
      <c r="VET92" s="250" t="s">
        <v>169</v>
      </c>
      <c r="VEU92" s="250" t="s">
        <v>169</v>
      </c>
      <c r="VEV92" s="250" t="s">
        <v>169</v>
      </c>
      <c r="VEW92" s="250" t="s">
        <v>169</v>
      </c>
      <c r="VEX92" s="250" t="s">
        <v>169</v>
      </c>
      <c r="VEY92" s="250" t="s">
        <v>169</v>
      </c>
      <c r="VEZ92" s="250" t="s">
        <v>169</v>
      </c>
      <c r="VFA92" s="250" t="s">
        <v>169</v>
      </c>
      <c r="VFB92" s="250" t="s">
        <v>169</v>
      </c>
      <c r="VFC92" s="250" t="s">
        <v>169</v>
      </c>
      <c r="VFD92" s="250" t="s">
        <v>169</v>
      </c>
      <c r="VFE92" s="250" t="s">
        <v>169</v>
      </c>
      <c r="VFF92" s="250" t="s">
        <v>169</v>
      </c>
      <c r="VFG92" s="250" t="s">
        <v>169</v>
      </c>
      <c r="VFH92" s="250" t="s">
        <v>169</v>
      </c>
      <c r="VFI92" s="250" t="s">
        <v>169</v>
      </c>
      <c r="VFJ92" s="250" t="s">
        <v>169</v>
      </c>
      <c r="VFK92" s="250" t="s">
        <v>169</v>
      </c>
      <c r="VFL92" s="250" t="s">
        <v>169</v>
      </c>
      <c r="VFM92" s="250" t="s">
        <v>169</v>
      </c>
      <c r="VFN92" s="250" t="s">
        <v>169</v>
      </c>
      <c r="VFO92" s="250" t="s">
        <v>169</v>
      </c>
      <c r="VFP92" s="250" t="s">
        <v>169</v>
      </c>
      <c r="VFQ92" s="250" t="s">
        <v>169</v>
      </c>
      <c r="VFR92" s="250" t="s">
        <v>169</v>
      </c>
      <c r="VFS92" s="250" t="s">
        <v>169</v>
      </c>
      <c r="VFT92" s="250" t="s">
        <v>169</v>
      </c>
      <c r="VFU92" s="250" t="s">
        <v>169</v>
      </c>
      <c r="VFV92" s="250" t="s">
        <v>169</v>
      </c>
      <c r="VFW92" s="250" t="s">
        <v>169</v>
      </c>
      <c r="VFX92" s="250" t="s">
        <v>169</v>
      </c>
      <c r="VFY92" s="250" t="s">
        <v>169</v>
      </c>
      <c r="VFZ92" s="250" t="s">
        <v>169</v>
      </c>
      <c r="VGA92" s="250" t="s">
        <v>169</v>
      </c>
      <c r="VGB92" s="250" t="s">
        <v>169</v>
      </c>
      <c r="VGC92" s="250" t="s">
        <v>169</v>
      </c>
      <c r="VGD92" s="250" t="s">
        <v>169</v>
      </c>
      <c r="VGE92" s="250" t="s">
        <v>169</v>
      </c>
      <c r="VGF92" s="250" t="s">
        <v>169</v>
      </c>
      <c r="VGG92" s="250" t="s">
        <v>169</v>
      </c>
      <c r="VGH92" s="250" t="s">
        <v>169</v>
      </c>
      <c r="VGI92" s="250" t="s">
        <v>169</v>
      </c>
      <c r="VGJ92" s="250" t="s">
        <v>169</v>
      </c>
      <c r="VGK92" s="250" t="s">
        <v>169</v>
      </c>
      <c r="VGL92" s="250" t="s">
        <v>169</v>
      </c>
      <c r="VGM92" s="250" t="s">
        <v>169</v>
      </c>
      <c r="VGN92" s="250" t="s">
        <v>169</v>
      </c>
      <c r="VGO92" s="250" t="s">
        <v>169</v>
      </c>
      <c r="VGP92" s="250" t="s">
        <v>169</v>
      </c>
      <c r="VGQ92" s="250" t="s">
        <v>169</v>
      </c>
      <c r="VGR92" s="250" t="s">
        <v>169</v>
      </c>
      <c r="VGS92" s="250" t="s">
        <v>169</v>
      </c>
      <c r="VGT92" s="250" t="s">
        <v>169</v>
      </c>
      <c r="VGU92" s="250" t="s">
        <v>169</v>
      </c>
      <c r="VGV92" s="250" t="s">
        <v>169</v>
      </c>
      <c r="VGW92" s="250" t="s">
        <v>169</v>
      </c>
      <c r="VGX92" s="250" t="s">
        <v>169</v>
      </c>
      <c r="VGY92" s="250" t="s">
        <v>169</v>
      </c>
      <c r="VGZ92" s="250" t="s">
        <v>169</v>
      </c>
      <c r="VHA92" s="250" t="s">
        <v>169</v>
      </c>
      <c r="VHB92" s="250" t="s">
        <v>169</v>
      </c>
      <c r="VHC92" s="250" t="s">
        <v>169</v>
      </c>
      <c r="VHD92" s="250" t="s">
        <v>169</v>
      </c>
      <c r="VHE92" s="250" t="s">
        <v>169</v>
      </c>
      <c r="VHF92" s="250" t="s">
        <v>169</v>
      </c>
      <c r="VHG92" s="250" t="s">
        <v>169</v>
      </c>
      <c r="VHH92" s="250" t="s">
        <v>169</v>
      </c>
      <c r="VHI92" s="250" t="s">
        <v>169</v>
      </c>
      <c r="VHJ92" s="250" t="s">
        <v>169</v>
      </c>
      <c r="VHK92" s="250" t="s">
        <v>169</v>
      </c>
      <c r="VHL92" s="250" t="s">
        <v>169</v>
      </c>
      <c r="VHM92" s="250" t="s">
        <v>169</v>
      </c>
      <c r="VHN92" s="250" t="s">
        <v>169</v>
      </c>
      <c r="VHO92" s="250" t="s">
        <v>169</v>
      </c>
      <c r="VHP92" s="250" t="s">
        <v>169</v>
      </c>
      <c r="VHQ92" s="250" t="s">
        <v>169</v>
      </c>
      <c r="VHR92" s="250" t="s">
        <v>169</v>
      </c>
      <c r="VHS92" s="250" t="s">
        <v>169</v>
      </c>
      <c r="VHT92" s="250" t="s">
        <v>169</v>
      </c>
      <c r="VHU92" s="250" t="s">
        <v>169</v>
      </c>
      <c r="VHV92" s="250" t="s">
        <v>169</v>
      </c>
      <c r="VHW92" s="250" t="s">
        <v>169</v>
      </c>
      <c r="VHX92" s="250" t="s">
        <v>169</v>
      </c>
      <c r="VHY92" s="250" t="s">
        <v>169</v>
      </c>
      <c r="VHZ92" s="250" t="s">
        <v>169</v>
      </c>
      <c r="VIA92" s="250" t="s">
        <v>169</v>
      </c>
      <c r="VIB92" s="250" t="s">
        <v>169</v>
      </c>
      <c r="VIC92" s="250" t="s">
        <v>169</v>
      </c>
      <c r="VID92" s="250" t="s">
        <v>169</v>
      </c>
      <c r="VIE92" s="250" t="s">
        <v>169</v>
      </c>
      <c r="VIF92" s="250" t="s">
        <v>169</v>
      </c>
      <c r="VIG92" s="250" t="s">
        <v>169</v>
      </c>
      <c r="VIH92" s="250" t="s">
        <v>169</v>
      </c>
      <c r="VII92" s="250" t="s">
        <v>169</v>
      </c>
      <c r="VIJ92" s="250" t="s">
        <v>169</v>
      </c>
      <c r="VIK92" s="250" t="s">
        <v>169</v>
      </c>
      <c r="VIL92" s="250" t="s">
        <v>169</v>
      </c>
      <c r="VIM92" s="250" t="s">
        <v>169</v>
      </c>
      <c r="VIN92" s="250" t="s">
        <v>169</v>
      </c>
      <c r="VIO92" s="250" t="s">
        <v>169</v>
      </c>
      <c r="VIP92" s="250" t="s">
        <v>169</v>
      </c>
      <c r="VIQ92" s="250" t="s">
        <v>169</v>
      </c>
      <c r="VIR92" s="250" t="s">
        <v>169</v>
      </c>
      <c r="VIS92" s="250" t="s">
        <v>169</v>
      </c>
      <c r="VIT92" s="250" t="s">
        <v>169</v>
      </c>
      <c r="VIU92" s="250" t="s">
        <v>169</v>
      </c>
      <c r="VIV92" s="250" t="s">
        <v>169</v>
      </c>
      <c r="VIW92" s="250" t="s">
        <v>169</v>
      </c>
      <c r="VIX92" s="250" t="s">
        <v>169</v>
      </c>
      <c r="VIY92" s="250" t="s">
        <v>169</v>
      </c>
      <c r="VIZ92" s="250" t="s">
        <v>169</v>
      </c>
      <c r="VJA92" s="250" t="s">
        <v>169</v>
      </c>
      <c r="VJB92" s="250" t="s">
        <v>169</v>
      </c>
      <c r="VJC92" s="250" t="s">
        <v>169</v>
      </c>
      <c r="VJD92" s="250" t="s">
        <v>169</v>
      </c>
      <c r="VJE92" s="250" t="s">
        <v>169</v>
      </c>
      <c r="VJF92" s="250" t="s">
        <v>169</v>
      </c>
      <c r="VJG92" s="250" t="s">
        <v>169</v>
      </c>
      <c r="VJH92" s="250" t="s">
        <v>169</v>
      </c>
      <c r="VJI92" s="250" t="s">
        <v>169</v>
      </c>
      <c r="VJJ92" s="250" t="s">
        <v>169</v>
      </c>
      <c r="VJK92" s="250" t="s">
        <v>169</v>
      </c>
      <c r="VJL92" s="250" t="s">
        <v>169</v>
      </c>
      <c r="VJM92" s="250" t="s">
        <v>169</v>
      </c>
      <c r="VJN92" s="250" t="s">
        <v>169</v>
      </c>
      <c r="VJO92" s="250" t="s">
        <v>169</v>
      </c>
      <c r="VJP92" s="250" t="s">
        <v>169</v>
      </c>
      <c r="VJQ92" s="250" t="s">
        <v>169</v>
      </c>
      <c r="VJR92" s="250" t="s">
        <v>169</v>
      </c>
      <c r="VJS92" s="250" t="s">
        <v>169</v>
      </c>
      <c r="VJT92" s="250" t="s">
        <v>169</v>
      </c>
      <c r="VJU92" s="250" t="s">
        <v>169</v>
      </c>
      <c r="VJV92" s="250" t="s">
        <v>169</v>
      </c>
      <c r="VJW92" s="250" t="s">
        <v>169</v>
      </c>
      <c r="VJX92" s="250" t="s">
        <v>169</v>
      </c>
      <c r="VJY92" s="250" t="s">
        <v>169</v>
      </c>
      <c r="VJZ92" s="250" t="s">
        <v>169</v>
      </c>
      <c r="VKA92" s="250" t="s">
        <v>169</v>
      </c>
      <c r="VKB92" s="250" t="s">
        <v>169</v>
      </c>
      <c r="VKC92" s="250" t="s">
        <v>169</v>
      </c>
      <c r="VKD92" s="250" t="s">
        <v>169</v>
      </c>
      <c r="VKE92" s="250" t="s">
        <v>169</v>
      </c>
      <c r="VKF92" s="250" t="s">
        <v>169</v>
      </c>
      <c r="VKG92" s="250" t="s">
        <v>169</v>
      </c>
      <c r="VKH92" s="250" t="s">
        <v>169</v>
      </c>
      <c r="VKI92" s="250" t="s">
        <v>169</v>
      </c>
      <c r="VKJ92" s="250" t="s">
        <v>169</v>
      </c>
      <c r="VKK92" s="250" t="s">
        <v>169</v>
      </c>
      <c r="VKL92" s="250" t="s">
        <v>169</v>
      </c>
      <c r="VKM92" s="250" t="s">
        <v>169</v>
      </c>
      <c r="VKN92" s="250" t="s">
        <v>169</v>
      </c>
      <c r="VKO92" s="250" t="s">
        <v>169</v>
      </c>
      <c r="VKP92" s="250" t="s">
        <v>169</v>
      </c>
      <c r="VKQ92" s="250" t="s">
        <v>169</v>
      </c>
      <c r="VKR92" s="250" t="s">
        <v>169</v>
      </c>
      <c r="VKS92" s="250" t="s">
        <v>169</v>
      </c>
      <c r="VKT92" s="250" t="s">
        <v>169</v>
      </c>
      <c r="VKU92" s="250" t="s">
        <v>169</v>
      </c>
      <c r="VKV92" s="250" t="s">
        <v>169</v>
      </c>
      <c r="VKW92" s="250" t="s">
        <v>169</v>
      </c>
      <c r="VKX92" s="250" t="s">
        <v>169</v>
      </c>
      <c r="VKY92" s="250" t="s">
        <v>169</v>
      </c>
      <c r="VKZ92" s="250" t="s">
        <v>169</v>
      </c>
      <c r="VLA92" s="250" t="s">
        <v>169</v>
      </c>
      <c r="VLB92" s="250" t="s">
        <v>169</v>
      </c>
      <c r="VLC92" s="250" t="s">
        <v>169</v>
      </c>
      <c r="VLD92" s="250" t="s">
        <v>169</v>
      </c>
      <c r="VLE92" s="250" t="s">
        <v>169</v>
      </c>
      <c r="VLF92" s="250" t="s">
        <v>169</v>
      </c>
      <c r="VLG92" s="250" t="s">
        <v>169</v>
      </c>
      <c r="VLH92" s="250" t="s">
        <v>169</v>
      </c>
      <c r="VLI92" s="250" t="s">
        <v>169</v>
      </c>
      <c r="VLJ92" s="250" t="s">
        <v>169</v>
      </c>
      <c r="VLK92" s="250" t="s">
        <v>169</v>
      </c>
      <c r="VLL92" s="250" t="s">
        <v>169</v>
      </c>
      <c r="VLM92" s="250" t="s">
        <v>169</v>
      </c>
      <c r="VLN92" s="250" t="s">
        <v>169</v>
      </c>
      <c r="VLO92" s="250" t="s">
        <v>169</v>
      </c>
      <c r="VLP92" s="250" t="s">
        <v>169</v>
      </c>
      <c r="VLQ92" s="250" t="s">
        <v>169</v>
      </c>
      <c r="VLR92" s="250" t="s">
        <v>169</v>
      </c>
      <c r="VLS92" s="250" t="s">
        <v>169</v>
      </c>
      <c r="VLT92" s="250" t="s">
        <v>169</v>
      </c>
      <c r="VLU92" s="250" t="s">
        <v>169</v>
      </c>
      <c r="VLV92" s="250" t="s">
        <v>169</v>
      </c>
      <c r="VLW92" s="250" t="s">
        <v>169</v>
      </c>
      <c r="VLX92" s="250" t="s">
        <v>169</v>
      </c>
      <c r="VLY92" s="250" t="s">
        <v>169</v>
      </c>
      <c r="VLZ92" s="250" t="s">
        <v>169</v>
      </c>
      <c r="VMA92" s="250" t="s">
        <v>169</v>
      </c>
      <c r="VMB92" s="250" t="s">
        <v>169</v>
      </c>
      <c r="VMC92" s="250" t="s">
        <v>169</v>
      </c>
      <c r="VMD92" s="250" t="s">
        <v>169</v>
      </c>
      <c r="VME92" s="250" t="s">
        <v>169</v>
      </c>
      <c r="VMF92" s="250" t="s">
        <v>169</v>
      </c>
      <c r="VMG92" s="250" t="s">
        <v>169</v>
      </c>
      <c r="VMH92" s="250" t="s">
        <v>169</v>
      </c>
      <c r="VMI92" s="250" t="s">
        <v>169</v>
      </c>
      <c r="VMJ92" s="250" t="s">
        <v>169</v>
      </c>
      <c r="VMK92" s="250" t="s">
        <v>169</v>
      </c>
      <c r="VML92" s="250" t="s">
        <v>169</v>
      </c>
      <c r="VMM92" s="250" t="s">
        <v>169</v>
      </c>
      <c r="VMN92" s="250" t="s">
        <v>169</v>
      </c>
      <c r="VMO92" s="250" t="s">
        <v>169</v>
      </c>
      <c r="VMP92" s="250" t="s">
        <v>169</v>
      </c>
      <c r="VMQ92" s="250" t="s">
        <v>169</v>
      </c>
      <c r="VMR92" s="250" t="s">
        <v>169</v>
      </c>
      <c r="VMS92" s="250" t="s">
        <v>169</v>
      </c>
      <c r="VMT92" s="250" t="s">
        <v>169</v>
      </c>
      <c r="VMU92" s="250" t="s">
        <v>169</v>
      </c>
      <c r="VMV92" s="250" t="s">
        <v>169</v>
      </c>
      <c r="VMW92" s="250" t="s">
        <v>169</v>
      </c>
      <c r="VMX92" s="250" t="s">
        <v>169</v>
      </c>
      <c r="VMY92" s="250" t="s">
        <v>169</v>
      </c>
      <c r="VMZ92" s="250" t="s">
        <v>169</v>
      </c>
      <c r="VNA92" s="250" t="s">
        <v>169</v>
      </c>
      <c r="VNB92" s="250" t="s">
        <v>169</v>
      </c>
      <c r="VNC92" s="250" t="s">
        <v>169</v>
      </c>
      <c r="VND92" s="250" t="s">
        <v>169</v>
      </c>
      <c r="VNE92" s="250" t="s">
        <v>169</v>
      </c>
      <c r="VNF92" s="250" t="s">
        <v>169</v>
      </c>
      <c r="VNG92" s="250" t="s">
        <v>169</v>
      </c>
      <c r="VNH92" s="250" t="s">
        <v>169</v>
      </c>
      <c r="VNI92" s="250" t="s">
        <v>169</v>
      </c>
      <c r="VNJ92" s="250" t="s">
        <v>169</v>
      </c>
      <c r="VNK92" s="250" t="s">
        <v>169</v>
      </c>
      <c r="VNL92" s="250" t="s">
        <v>169</v>
      </c>
      <c r="VNM92" s="250" t="s">
        <v>169</v>
      </c>
      <c r="VNN92" s="250" t="s">
        <v>169</v>
      </c>
      <c r="VNO92" s="250" t="s">
        <v>169</v>
      </c>
      <c r="VNP92" s="250" t="s">
        <v>169</v>
      </c>
      <c r="VNQ92" s="250" t="s">
        <v>169</v>
      </c>
      <c r="VNR92" s="250" t="s">
        <v>169</v>
      </c>
      <c r="VNS92" s="250" t="s">
        <v>169</v>
      </c>
      <c r="VNT92" s="250" t="s">
        <v>169</v>
      </c>
      <c r="VNU92" s="250" t="s">
        <v>169</v>
      </c>
      <c r="VNV92" s="250" t="s">
        <v>169</v>
      </c>
      <c r="VNW92" s="250" t="s">
        <v>169</v>
      </c>
      <c r="VNX92" s="250" t="s">
        <v>169</v>
      </c>
      <c r="VNY92" s="250" t="s">
        <v>169</v>
      </c>
      <c r="VNZ92" s="250" t="s">
        <v>169</v>
      </c>
      <c r="VOA92" s="250" t="s">
        <v>169</v>
      </c>
      <c r="VOB92" s="250" t="s">
        <v>169</v>
      </c>
      <c r="VOC92" s="250" t="s">
        <v>169</v>
      </c>
      <c r="VOD92" s="250" t="s">
        <v>169</v>
      </c>
      <c r="VOE92" s="250" t="s">
        <v>169</v>
      </c>
      <c r="VOF92" s="250" t="s">
        <v>169</v>
      </c>
      <c r="VOG92" s="250" t="s">
        <v>169</v>
      </c>
      <c r="VOH92" s="250" t="s">
        <v>169</v>
      </c>
      <c r="VOI92" s="250" t="s">
        <v>169</v>
      </c>
      <c r="VOJ92" s="250" t="s">
        <v>169</v>
      </c>
      <c r="VOK92" s="250" t="s">
        <v>169</v>
      </c>
      <c r="VOL92" s="250" t="s">
        <v>169</v>
      </c>
      <c r="VOM92" s="250" t="s">
        <v>169</v>
      </c>
      <c r="VON92" s="250" t="s">
        <v>169</v>
      </c>
      <c r="VOO92" s="250" t="s">
        <v>169</v>
      </c>
      <c r="VOP92" s="250" t="s">
        <v>169</v>
      </c>
      <c r="VOQ92" s="250" t="s">
        <v>169</v>
      </c>
      <c r="VOR92" s="250" t="s">
        <v>169</v>
      </c>
      <c r="VOS92" s="250" t="s">
        <v>169</v>
      </c>
      <c r="VOT92" s="250" t="s">
        <v>169</v>
      </c>
      <c r="VOU92" s="250" t="s">
        <v>169</v>
      </c>
      <c r="VOV92" s="250" t="s">
        <v>169</v>
      </c>
      <c r="VOW92" s="250" t="s">
        <v>169</v>
      </c>
      <c r="VOX92" s="250" t="s">
        <v>169</v>
      </c>
      <c r="VOY92" s="250" t="s">
        <v>169</v>
      </c>
      <c r="VOZ92" s="250" t="s">
        <v>169</v>
      </c>
      <c r="VPA92" s="250" t="s">
        <v>169</v>
      </c>
      <c r="VPB92" s="250" t="s">
        <v>169</v>
      </c>
      <c r="VPC92" s="250" t="s">
        <v>169</v>
      </c>
      <c r="VPD92" s="250" t="s">
        <v>169</v>
      </c>
      <c r="VPE92" s="250" t="s">
        <v>169</v>
      </c>
      <c r="VPF92" s="250" t="s">
        <v>169</v>
      </c>
      <c r="VPG92" s="250" t="s">
        <v>169</v>
      </c>
      <c r="VPH92" s="250" t="s">
        <v>169</v>
      </c>
      <c r="VPI92" s="250" t="s">
        <v>169</v>
      </c>
      <c r="VPJ92" s="250" t="s">
        <v>169</v>
      </c>
      <c r="VPK92" s="250" t="s">
        <v>169</v>
      </c>
      <c r="VPL92" s="250" t="s">
        <v>169</v>
      </c>
      <c r="VPM92" s="250" t="s">
        <v>169</v>
      </c>
      <c r="VPN92" s="250" t="s">
        <v>169</v>
      </c>
      <c r="VPO92" s="250" t="s">
        <v>169</v>
      </c>
      <c r="VPP92" s="250" t="s">
        <v>169</v>
      </c>
      <c r="VPQ92" s="250" t="s">
        <v>169</v>
      </c>
      <c r="VPR92" s="250" t="s">
        <v>169</v>
      </c>
      <c r="VPS92" s="250" t="s">
        <v>169</v>
      </c>
      <c r="VPT92" s="250" t="s">
        <v>169</v>
      </c>
      <c r="VPU92" s="250" t="s">
        <v>169</v>
      </c>
      <c r="VPV92" s="250" t="s">
        <v>169</v>
      </c>
      <c r="VPW92" s="250" t="s">
        <v>169</v>
      </c>
      <c r="VPX92" s="250" t="s">
        <v>169</v>
      </c>
      <c r="VPY92" s="250" t="s">
        <v>169</v>
      </c>
      <c r="VPZ92" s="250" t="s">
        <v>169</v>
      </c>
      <c r="VQA92" s="250" t="s">
        <v>169</v>
      </c>
      <c r="VQB92" s="250" t="s">
        <v>169</v>
      </c>
      <c r="VQC92" s="250" t="s">
        <v>169</v>
      </c>
      <c r="VQD92" s="250" t="s">
        <v>169</v>
      </c>
      <c r="VQE92" s="250" t="s">
        <v>169</v>
      </c>
      <c r="VQF92" s="250" t="s">
        <v>169</v>
      </c>
      <c r="VQG92" s="250" t="s">
        <v>169</v>
      </c>
      <c r="VQH92" s="250" t="s">
        <v>169</v>
      </c>
      <c r="VQI92" s="250" t="s">
        <v>169</v>
      </c>
      <c r="VQJ92" s="250" t="s">
        <v>169</v>
      </c>
      <c r="VQK92" s="250" t="s">
        <v>169</v>
      </c>
      <c r="VQL92" s="250" t="s">
        <v>169</v>
      </c>
      <c r="VQM92" s="250" t="s">
        <v>169</v>
      </c>
      <c r="VQN92" s="250" t="s">
        <v>169</v>
      </c>
      <c r="VQO92" s="250" t="s">
        <v>169</v>
      </c>
      <c r="VQP92" s="250" t="s">
        <v>169</v>
      </c>
      <c r="VQQ92" s="250" t="s">
        <v>169</v>
      </c>
      <c r="VQR92" s="250" t="s">
        <v>169</v>
      </c>
      <c r="VQS92" s="250" t="s">
        <v>169</v>
      </c>
      <c r="VQT92" s="250" t="s">
        <v>169</v>
      </c>
      <c r="VQU92" s="250" t="s">
        <v>169</v>
      </c>
      <c r="VQV92" s="250" t="s">
        <v>169</v>
      </c>
      <c r="VQW92" s="250" t="s">
        <v>169</v>
      </c>
      <c r="VQX92" s="250" t="s">
        <v>169</v>
      </c>
      <c r="VQY92" s="250" t="s">
        <v>169</v>
      </c>
      <c r="VQZ92" s="250" t="s">
        <v>169</v>
      </c>
      <c r="VRA92" s="250" t="s">
        <v>169</v>
      </c>
      <c r="VRB92" s="250" t="s">
        <v>169</v>
      </c>
      <c r="VRC92" s="250" t="s">
        <v>169</v>
      </c>
      <c r="VRD92" s="250" t="s">
        <v>169</v>
      </c>
      <c r="VRE92" s="250" t="s">
        <v>169</v>
      </c>
      <c r="VRF92" s="250" t="s">
        <v>169</v>
      </c>
      <c r="VRG92" s="250" t="s">
        <v>169</v>
      </c>
      <c r="VRH92" s="250" t="s">
        <v>169</v>
      </c>
      <c r="VRI92" s="250" t="s">
        <v>169</v>
      </c>
      <c r="VRJ92" s="250" t="s">
        <v>169</v>
      </c>
      <c r="VRK92" s="250" t="s">
        <v>169</v>
      </c>
      <c r="VRL92" s="250" t="s">
        <v>169</v>
      </c>
      <c r="VRM92" s="250" t="s">
        <v>169</v>
      </c>
      <c r="VRN92" s="250" t="s">
        <v>169</v>
      </c>
      <c r="VRO92" s="250" t="s">
        <v>169</v>
      </c>
      <c r="VRP92" s="250" t="s">
        <v>169</v>
      </c>
      <c r="VRQ92" s="250" t="s">
        <v>169</v>
      </c>
      <c r="VRR92" s="250" t="s">
        <v>169</v>
      </c>
      <c r="VRS92" s="250" t="s">
        <v>169</v>
      </c>
      <c r="VRT92" s="250" t="s">
        <v>169</v>
      </c>
      <c r="VRU92" s="250" t="s">
        <v>169</v>
      </c>
      <c r="VRV92" s="250" t="s">
        <v>169</v>
      </c>
      <c r="VRW92" s="250" t="s">
        <v>169</v>
      </c>
      <c r="VRX92" s="250" t="s">
        <v>169</v>
      </c>
      <c r="VRY92" s="250" t="s">
        <v>169</v>
      </c>
      <c r="VRZ92" s="250" t="s">
        <v>169</v>
      </c>
      <c r="VSA92" s="250" t="s">
        <v>169</v>
      </c>
      <c r="VSB92" s="250" t="s">
        <v>169</v>
      </c>
      <c r="VSC92" s="250" t="s">
        <v>169</v>
      </c>
      <c r="VSD92" s="250" t="s">
        <v>169</v>
      </c>
      <c r="VSE92" s="250" t="s">
        <v>169</v>
      </c>
      <c r="VSF92" s="250" t="s">
        <v>169</v>
      </c>
      <c r="VSG92" s="250" t="s">
        <v>169</v>
      </c>
      <c r="VSH92" s="250" t="s">
        <v>169</v>
      </c>
      <c r="VSI92" s="250" t="s">
        <v>169</v>
      </c>
      <c r="VSJ92" s="250" t="s">
        <v>169</v>
      </c>
      <c r="VSK92" s="250" t="s">
        <v>169</v>
      </c>
      <c r="VSL92" s="250" t="s">
        <v>169</v>
      </c>
      <c r="VSM92" s="250" t="s">
        <v>169</v>
      </c>
      <c r="VSN92" s="250" t="s">
        <v>169</v>
      </c>
      <c r="VSO92" s="250" t="s">
        <v>169</v>
      </c>
      <c r="VSP92" s="250" t="s">
        <v>169</v>
      </c>
      <c r="VSQ92" s="250" t="s">
        <v>169</v>
      </c>
      <c r="VSR92" s="250" t="s">
        <v>169</v>
      </c>
      <c r="VSS92" s="250" t="s">
        <v>169</v>
      </c>
      <c r="VST92" s="250" t="s">
        <v>169</v>
      </c>
      <c r="VSU92" s="250" t="s">
        <v>169</v>
      </c>
      <c r="VSV92" s="250" t="s">
        <v>169</v>
      </c>
      <c r="VSW92" s="250" t="s">
        <v>169</v>
      </c>
      <c r="VSX92" s="250" t="s">
        <v>169</v>
      </c>
      <c r="VSY92" s="250" t="s">
        <v>169</v>
      </c>
      <c r="VSZ92" s="250" t="s">
        <v>169</v>
      </c>
      <c r="VTA92" s="250" t="s">
        <v>169</v>
      </c>
      <c r="VTB92" s="250" t="s">
        <v>169</v>
      </c>
      <c r="VTC92" s="250" t="s">
        <v>169</v>
      </c>
      <c r="VTD92" s="250" t="s">
        <v>169</v>
      </c>
      <c r="VTE92" s="250" t="s">
        <v>169</v>
      </c>
      <c r="VTF92" s="250" t="s">
        <v>169</v>
      </c>
      <c r="VTG92" s="250" t="s">
        <v>169</v>
      </c>
      <c r="VTH92" s="250" t="s">
        <v>169</v>
      </c>
      <c r="VTI92" s="250" t="s">
        <v>169</v>
      </c>
      <c r="VTJ92" s="250" t="s">
        <v>169</v>
      </c>
      <c r="VTK92" s="250" t="s">
        <v>169</v>
      </c>
      <c r="VTL92" s="250" t="s">
        <v>169</v>
      </c>
      <c r="VTM92" s="250" t="s">
        <v>169</v>
      </c>
      <c r="VTN92" s="250" t="s">
        <v>169</v>
      </c>
      <c r="VTO92" s="250" t="s">
        <v>169</v>
      </c>
      <c r="VTP92" s="250" t="s">
        <v>169</v>
      </c>
      <c r="VTQ92" s="250" t="s">
        <v>169</v>
      </c>
      <c r="VTR92" s="250" t="s">
        <v>169</v>
      </c>
      <c r="VTS92" s="250" t="s">
        <v>169</v>
      </c>
      <c r="VTT92" s="250" t="s">
        <v>169</v>
      </c>
      <c r="VTU92" s="250" t="s">
        <v>169</v>
      </c>
      <c r="VTV92" s="250" t="s">
        <v>169</v>
      </c>
      <c r="VTW92" s="250" t="s">
        <v>169</v>
      </c>
      <c r="VTX92" s="250" t="s">
        <v>169</v>
      </c>
      <c r="VTY92" s="250" t="s">
        <v>169</v>
      </c>
      <c r="VTZ92" s="250" t="s">
        <v>169</v>
      </c>
      <c r="VUA92" s="250" t="s">
        <v>169</v>
      </c>
      <c r="VUB92" s="250" t="s">
        <v>169</v>
      </c>
      <c r="VUC92" s="250" t="s">
        <v>169</v>
      </c>
      <c r="VUD92" s="250" t="s">
        <v>169</v>
      </c>
      <c r="VUE92" s="250" t="s">
        <v>169</v>
      </c>
      <c r="VUF92" s="250" t="s">
        <v>169</v>
      </c>
      <c r="VUG92" s="250" t="s">
        <v>169</v>
      </c>
      <c r="VUH92" s="250" t="s">
        <v>169</v>
      </c>
      <c r="VUI92" s="250" t="s">
        <v>169</v>
      </c>
      <c r="VUJ92" s="250" t="s">
        <v>169</v>
      </c>
      <c r="VUK92" s="250" t="s">
        <v>169</v>
      </c>
      <c r="VUL92" s="250" t="s">
        <v>169</v>
      </c>
      <c r="VUM92" s="250" t="s">
        <v>169</v>
      </c>
      <c r="VUN92" s="250" t="s">
        <v>169</v>
      </c>
      <c r="VUO92" s="250" t="s">
        <v>169</v>
      </c>
      <c r="VUP92" s="250" t="s">
        <v>169</v>
      </c>
      <c r="VUQ92" s="250" t="s">
        <v>169</v>
      </c>
      <c r="VUR92" s="250" t="s">
        <v>169</v>
      </c>
      <c r="VUS92" s="250" t="s">
        <v>169</v>
      </c>
      <c r="VUT92" s="250" t="s">
        <v>169</v>
      </c>
      <c r="VUU92" s="250" t="s">
        <v>169</v>
      </c>
      <c r="VUV92" s="250" t="s">
        <v>169</v>
      </c>
      <c r="VUW92" s="250" t="s">
        <v>169</v>
      </c>
      <c r="VUX92" s="250" t="s">
        <v>169</v>
      </c>
      <c r="VUY92" s="250" t="s">
        <v>169</v>
      </c>
      <c r="VUZ92" s="250" t="s">
        <v>169</v>
      </c>
      <c r="VVA92" s="250" t="s">
        <v>169</v>
      </c>
      <c r="VVB92" s="250" t="s">
        <v>169</v>
      </c>
      <c r="VVC92" s="250" t="s">
        <v>169</v>
      </c>
      <c r="VVD92" s="250" t="s">
        <v>169</v>
      </c>
      <c r="VVE92" s="250" t="s">
        <v>169</v>
      </c>
      <c r="VVF92" s="250" t="s">
        <v>169</v>
      </c>
      <c r="VVG92" s="250" t="s">
        <v>169</v>
      </c>
      <c r="VVH92" s="250" t="s">
        <v>169</v>
      </c>
      <c r="VVI92" s="250" t="s">
        <v>169</v>
      </c>
      <c r="VVJ92" s="250" t="s">
        <v>169</v>
      </c>
      <c r="VVK92" s="250" t="s">
        <v>169</v>
      </c>
      <c r="VVL92" s="250" t="s">
        <v>169</v>
      </c>
      <c r="VVM92" s="250" t="s">
        <v>169</v>
      </c>
      <c r="VVN92" s="250" t="s">
        <v>169</v>
      </c>
      <c r="VVO92" s="250" t="s">
        <v>169</v>
      </c>
      <c r="VVP92" s="250" t="s">
        <v>169</v>
      </c>
      <c r="VVQ92" s="250" t="s">
        <v>169</v>
      </c>
      <c r="VVR92" s="250" t="s">
        <v>169</v>
      </c>
      <c r="VVS92" s="250" t="s">
        <v>169</v>
      </c>
      <c r="VVT92" s="250" t="s">
        <v>169</v>
      </c>
      <c r="VVU92" s="250" t="s">
        <v>169</v>
      </c>
      <c r="VVV92" s="250" t="s">
        <v>169</v>
      </c>
      <c r="VVW92" s="250" t="s">
        <v>169</v>
      </c>
      <c r="VVX92" s="250" t="s">
        <v>169</v>
      </c>
      <c r="VVY92" s="250" t="s">
        <v>169</v>
      </c>
      <c r="VVZ92" s="250" t="s">
        <v>169</v>
      </c>
      <c r="VWA92" s="250" t="s">
        <v>169</v>
      </c>
      <c r="VWB92" s="250" t="s">
        <v>169</v>
      </c>
      <c r="VWC92" s="250" t="s">
        <v>169</v>
      </c>
      <c r="VWD92" s="250" t="s">
        <v>169</v>
      </c>
      <c r="VWE92" s="250" t="s">
        <v>169</v>
      </c>
      <c r="VWF92" s="250" t="s">
        <v>169</v>
      </c>
      <c r="VWG92" s="250" t="s">
        <v>169</v>
      </c>
      <c r="VWH92" s="250" t="s">
        <v>169</v>
      </c>
      <c r="VWI92" s="250" t="s">
        <v>169</v>
      </c>
      <c r="VWJ92" s="250" t="s">
        <v>169</v>
      </c>
      <c r="VWK92" s="250" t="s">
        <v>169</v>
      </c>
      <c r="VWL92" s="250" t="s">
        <v>169</v>
      </c>
      <c r="VWM92" s="250" t="s">
        <v>169</v>
      </c>
      <c r="VWN92" s="250" t="s">
        <v>169</v>
      </c>
      <c r="VWO92" s="250" t="s">
        <v>169</v>
      </c>
      <c r="VWP92" s="250" t="s">
        <v>169</v>
      </c>
      <c r="VWQ92" s="250" t="s">
        <v>169</v>
      </c>
      <c r="VWR92" s="250" t="s">
        <v>169</v>
      </c>
      <c r="VWS92" s="250" t="s">
        <v>169</v>
      </c>
      <c r="VWT92" s="250" t="s">
        <v>169</v>
      </c>
      <c r="VWU92" s="250" t="s">
        <v>169</v>
      </c>
      <c r="VWV92" s="250" t="s">
        <v>169</v>
      </c>
      <c r="VWW92" s="250" t="s">
        <v>169</v>
      </c>
      <c r="VWX92" s="250" t="s">
        <v>169</v>
      </c>
      <c r="VWY92" s="250" t="s">
        <v>169</v>
      </c>
      <c r="VWZ92" s="250" t="s">
        <v>169</v>
      </c>
      <c r="VXA92" s="250" t="s">
        <v>169</v>
      </c>
      <c r="VXB92" s="250" t="s">
        <v>169</v>
      </c>
      <c r="VXC92" s="250" t="s">
        <v>169</v>
      </c>
      <c r="VXD92" s="250" t="s">
        <v>169</v>
      </c>
      <c r="VXE92" s="250" t="s">
        <v>169</v>
      </c>
      <c r="VXF92" s="250" t="s">
        <v>169</v>
      </c>
      <c r="VXG92" s="250" t="s">
        <v>169</v>
      </c>
      <c r="VXH92" s="250" t="s">
        <v>169</v>
      </c>
      <c r="VXI92" s="250" t="s">
        <v>169</v>
      </c>
      <c r="VXJ92" s="250" t="s">
        <v>169</v>
      </c>
      <c r="VXK92" s="250" t="s">
        <v>169</v>
      </c>
      <c r="VXL92" s="250" t="s">
        <v>169</v>
      </c>
      <c r="VXM92" s="250" t="s">
        <v>169</v>
      </c>
      <c r="VXN92" s="250" t="s">
        <v>169</v>
      </c>
      <c r="VXO92" s="250" t="s">
        <v>169</v>
      </c>
      <c r="VXP92" s="250" t="s">
        <v>169</v>
      </c>
      <c r="VXQ92" s="250" t="s">
        <v>169</v>
      </c>
      <c r="VXR92" s="250" t="s">
        <v>169</v>
      </c>
      <c r="VXS92" s="250" t="s">
        <v>169</v>
      </c>
      <c r="VXT92" s="250" t="s">
        <v>169</v>
      </c>
      <c r="VXU92" s="250" t="s">
        <v>169</v>
      </c>
      <c r="VXV92" s="250" t="s">
        <v>169</v>
      </c>
      <c r="VXW92" s="250" t="s">
        <v>169</v>
      </c>
      <c r="VXX92" s="250" t="s">
        <v>169</v>
      </c>
      <c r="VXY92" s="250" t="s">
        <v>169</v>
      </c>
      <c r="VXZ92" s="250" t="s">
        <v>169</v>
      </c>
      <c r="VYA92" s="250" t="s">
        <v>169</v>
      </c>
      <c r="VYB92" s="250" t="s">
        <v>169</v>
      </c>
      <c r="VYC92" s="250" t="s">
        <v>169</v>
      </c>
      <c r="VYD92" s="250" t="s">
        <v>169</v>
      </c>
      <c r="VYE92" s="250" t="s">
        <v>169</v>
      </c>
      <c r="VYF92" s="250" t="s">
        <v>169</v>
      </c>
      <c r="VYG92" s="250" t="s">
        <v>169</v>
      </c>
      <c r="VYH92" s="250" t="s">
        <v>169</v>
      </c>
      <c r="VYI92" s="250" t="s">
        <v>169</v>
      </c>
      <c r="VYJ92" s="250" t="s">
        <v>169</v>
      </c>
      <c r="VYK92" s="250" t="s">
        <v>169</v>
      </c>
      <c r="VYL92" s="250" t="s">
        <v>169</v>
      </c>
      <c r="VYM92" s="250" t="s">
        <v>169</v>
      </c>
      <c r="VYN92" s="250" t="s">
        <v>169</v>
      </c>
      <c r="VYO92" s="250" t="s">
        <v>169</v>
      </c>
      <c r="VYP92" s="250" t="s">
        <v>169</v>
      </c>
      <c r="VYQ92" s="250" t="s">
        <v>169</v>
      </c>
      <c r="VYR92" s="250" t="s">
        <v>169</v>
      </c>
      <c r="VYS92" s="250" t="s">
        <v>169</v>
      </c>
      <c r="VYT92" s="250" t="s">
        <v>169</v>
      </c>
      <c r="VYU92" s="250" t="s">
        <v>169</v>
      </c>
      <c r="VYV92" s="250" t="s">
        <v>169</v>
      </c>
      <c r="VYW92" s="250" t="s">
        <v>169</v>
      </c>
      <c r="VYX92" s="250" t="s">
        <v>169</v>
      </c>
      <c r="VYY92" s="250" t="s">
        <v>169</v>
      </c>
      <c r="VYZ92" s="250" t="s">
        <v>169</v>
      </c>
      <c r="VZA92" s="250" t="s">
        <v>169</v>
      </c>
      <c r="VZB92" s="250" t="s">
        <v>169</v>
      </c>
      <c r="VZC92" s="250" t="s">
        <v>169</v>
      </c>
      <c r="VZD92" s="250" t="s">
        <v>169</v>
      </c>
      <c r="VZE92" s="250" t="s">
        <v>169</v>
      </c>
      <c r="VZF92" s="250" t="s">
        <v>169</v>
      </c>
      <c r="VZG92" s="250" t="s">
        <v>169</v>
      </c>
      <c r="VZH92" s="250" t="s">
        <v>169</v>
      </c>
      <c r="VZI92" s="250" t="s">
        <v>169</v>
      </c>
      <c r="VZJ92" s="250" t="s">
        <v>169</v>
      </c>
      <c r="VZK92" s="250" t="s">
        <v>169</v>
      </c>
      <c r="VZL92" s="250" t="s">
        <v>169</v>
      </c>
      <c r="VZM92" s="250" t="s">
        <v>169</v>
      </c>
      <c r="VZN92" s="250" t="s">
        <v>169</v>
      </c>
      <c r="VZO92" s="250" t="s">
        <v>169</v>
      </c>
      <c r="VZP92" s="250" t="s">
        <v>169</v>
      </c>
      <c r="VZQ92" s="250" t="s">
        <v>169</v>
      </c>
      <c r="VZR92" s="250" t="s">
        <v>169</v>
      </c>
      <c r="VZS92" s="250" t="s">
        <v>169</v>
      </c>
      <c r="VZT92" s="250" t="s">
        <v>169</v>
      </c>
      <c r="VZU92" s="250" t="s">
        <v>169</v>
      </c>
      <c r="VZV92" s="250" t="s">
        <v>169</v>
      </c>
      <c r="VZW92" s="250" t="s">
        <v>169</v>
      </c>
      <c r="VZX92" s="250" t="s">
        <v>169</v>
      </c>
      <c r="VZY92" s="250" t="s">
        <v>169</v>
      </c>
      <c r="VZZ92" s="250" t="s">
        <v>169</v>
      </c>
      <c r="WAA92" s="250" t="s">
        <v>169</v>
      </c>
      <c r="WAB92" s="250" t="s">
        <v>169</v>
      </c>
      <c r="WAC92" s="250" t="s">
        <v>169</v>
      </c>
      <c r="WAD92" s="250" t="s">
        <v>169</v>
      </c>
      <c r="WAE92" s="250" t="s">
        <v>169</v>
      </c>
      <c r="WAF92" s="250" t="s">
        <v>169</v>
      </c>
      <c r="WAG92" s="250" t="s">
        <v>169</v>
      </c>
      <c r="WAH92" s="250" t="s">
        <v>169</v>
      </c>
      <c r="WAI92" s="250" t="s">
        <v>169</v>
      </c>
      <c r="WAJ92" s="250" t="s">
        <v>169</v>
      </c>
      <c r="WAK92" s="250" t="s">
        <v>169</v>
      </c>
      <c r="WAL92" s="250" t="s">
        <v>169</v>
      </c>
      <c r="WAM92" s="250" t="s">
        <v>169</v>
      </c>
      <c r="WAN92" s="250" t="s">
        <v>169</v>
      </c>
      <c r="WAO92" s="250" t="s">
        <v>169</v>
      </c>
      <c r="WAP92" s="250" t="s">
        <v>169</v>
      </c>
      <c r="WAQ92" s="250" t="s">
        <v>169</v>
      </c>
      <c r="WAR92" s="250" t="s">
        <v>169</v>
      </c>
      <c r="WAS92" s="250" t="s">
        <v>169</v>
      </c>
      <c r="WAT92" s="250" t="s">
        <v>169</v>
      </c>
      <c r="WAU92" s="250" t="s">
        <v>169</v>
      </c>
      <c r="WAV92" s="250" t="s">
        <v>169</v>
      </c>
      <c r="WAW92" s="250" t="s">
        <v>169</v>
      </c>
      <c r="WAX92" s="250" t="s">
        <v>169</v>
      </c>
      <c r="WAY92" s="250" t="s">
        <v>169</v>
      </c>
      <c r="WAZ92" s="250" t="s">
        <v>169</v>
      </c>
      <c r="WBA92" s="250" t="s">
        <v>169</v>
      </c>
      <c r="WBB92" s="250" t="s">
        <v>169</v>
      </c>
      <c r="WBC92" s="250" t="s">
        <v>169</v>
      </c>
      <c r="WBD92" s="250" t="s">
        <v>169</v>
      </c>
      <c r="WBE92" s="250" t="s">
        <v>169</v>
      </c>
      <c r="WBF92" s="250" t="s">
        <v>169</v>
      </c>
      <c r="WBG92" s="250" t="s">
        <v>169</v>
      </c>
      <c r="WBH92" s="250" t="s">
        <v>169</v>
      </c>
      <c r="WBI92" s="250" t="s">
        <v>169</v>
      </c>
      <c r="WBJ92" s="250" t="s">
        <v>169</v>
      </c>
      <c r="WBK92" s="250" t="s">
        <v>169</v>
      </c>
      <c r="WBL92" s="250" t="s">
        <v>169</v>
      </c>
      <c r="WBM92" s="250" t="s">
        <v>169</v>
      </c>
      <c r="WBN92" s="250" t="s">
        <v>169</v>
      </c>
      <c r="WBO92" s="250" t="s">
        <v>169</v>
      </c>
      <c r="WBP92" s="250" t="s">
        <v>169</v>
      </c>
      <c r="WBQ92" s="250" t="s">
        <v>169</v>
      </c>
      <c r="WBR92" s="250" t="s">
        <v>169</v>
      </c>
      <c r="WBS92" s="250" t="s">
        <v>169</v>
      </c>
      <c r="WBT92" s="250" t="s">
        <v>169</v>
      </c>
      <c r="WBU92" s="250" t="s">
        <v>169</v>
      </c>
      <c r="WBV92" s="250" t="s">
        <v>169</v>
      </c>
      <c r="WBW92" s="250" t="s">
        <v>169</v>
      </c>
      <c r="WBX92" s="250" t="s">
        <v>169</v>
      </c>
      <c r="WBY92" s="250" t="s">
        <v>169</v>
      </c>
      <c r="WBZ92" s="250" t="s">
        <v>169</v>
      </c>
      <c r="WCA92" s="250" t="s">
        <v>169</v>
      </c>
      <c r="WCB92" s="250" t="s">
        <v>169</v>
      </c>
      <c r="WCC92" s="250" t="s">
        <v>169</v>
      </c>
      <c r="WCD92" s="250" t="s">
        <v>169</v>
      </c>
      <c r="WCE92" s="250" t="s">
        <v>169</v>
      </c>
      <c r="WCF92" s="250" t="s">
        <v>169</v>
      </c>
      <c r="WCG92" s="250" t="s">
        <v>169</v>
      </c>
      <c r="WCH92" s="250" t="s">
        <v>169</v>
      </c>
      <c r="WCI92" s="250" t="s">
        <v>169</v>
      </c>
      <c r="WCJ92" s="250" t="s">
        <v>169</v>
      </c>
      <c r="WCK92" s="250" t="s">
        <v>169</v>
      </c>
      <c r="WCL92" s="250" t="s">
        <v>169</v>
      </c>
      <c r="WCM92" s="250" t="s">
        <v>169</v>
      </c>
      <c r="WCN92" s="250" t="s">
        <v>169</v>
      </c>
      <c r="WCO92" s="250" t="s">
        <v>169</v>
      </c>
      <c r="WCP92" s="250" t="s">
        <v>169</v>
      </c>
      <c r="WCQ92" s="250" t="s">
        <v>169</v>
      </c>
      <c r="WCR92" s="250" t="s">
        <v>169</v>
      </c>
      <c r="WCS92" s="250" t="s">
        <v>169</v>
      </c>
      <c r="WCT92" s="250" t="s">
        <v>169</v>
      </c>
      <c r="WCU92" s="250" t="s">
        <v>169</v>
      </c>
      <c r="WCV92" s="250" t="s">
        <v>169</v>
      </c>
      <c r="WCW92" s="250" t="s">
        <v>169</v>
      </c>
      <c r="WCX92" s="250" t="s">
        <v>169</v>
      </c>
      <c r="WCY92" s="250" t="s">
        <v>169</v>
      </c>
      <c r="WCZ92" s="250" t="s">
        <v>169</v>
      </c>
      <c r="WDA92" s="250" t="s">
        <v>169</v>
      </c>
      <c r="WDB92" s="250" t="s">
        <v>169</v>
      </c>
      <c r="WDC92" s="250" t="s">
        <v>169</v>
      </c>
      <c r="WDD92" s="250" t="s">
        <v>169</v>
      </c>
      <c r="WDE92" s="250" t="s">
        <v>169</v>
      </c>
      <c r="WDF92" s="250" t="s">
        <v>169</v>
      </c>
      <c r="WDG92" s="250" t="s">
        <v>169</v>
      </c>
      <c r="WDH92" s="250" t="s">
        <v>169</v>
      </c>
      <c r="WDI92" s="250" t="s">
        <v>169</v>
      </c>
      <c r="WDJ92" s="250" t="s">
        <v>169</v>
      </c>
      <c r="WDK92" s="250" t="s">
        <v>169</v>
      </c>
      <c r="WDL92" s="250" t="s">
        <v>169</v>
      </c>
      <c r="WDM92" s="250" t="s">
        <v>169</v>
      </c>
      <c r="WDN92" s="250" t="s">
        <v>169</v>
      </c>
      <c r="WDO92" s="250" t="s">
        <v>169</v>
      </c>
      <c r="WDP92" s="250" t="s">
        <v>169</v>
      </c>
      <c r="WDQ92" s="250" t="s">
        <v>169</v>
      </c>
      <c r="WDR92" s="250" t="s">
        <v>169</v>
      </c>
      <c r="WDS92" s="250" t="s">
        <v>169</v>
      </c>
      <c r="WDT92" s="250" t="s">
        <v>169</v>
      </c>
      <c r="WDU92" s="250" t="s">
        <v>169</v>
      </c>
      <c r="WDV92" s="250" t="s">
        <v>169</v>
      </c>
      <c r="WDW92" s="250" t="s">
        <v>169</v>
      </c>
      <c r="WDX92" s="250" t="s">
        <v>169</v>
      </c>
      <c r="WDY92" s="250" t="s">
        <v>169</v>
      </c>
      <c r="WDZ92" s="250" t="s">
        <v>169</v>
      </c>
      <c r="WEA92" s="250" t="s">
        <v>169</v>
      </c>
      <c r="WEB92" s="250" t="s">
        <v>169</v>
      </c>
      <c r="WEC92" s="250" t="s">
        <v>169</v>
      </c>
      <c r="WED92" s="250" t="s">
        <v>169</v>
      </c>
      <c r="WEE92" s="250" t="s">
        <v>169</v>
      </c>
      <c r="WEF92" s="250" t="s">
        <v>169</v>
      </c>
      <c r="WEG92" s="250" t="s">
        <v>169</v>
      </c>
      <c r="WEH92" s="250" t="s">
        <v>169</v>
      </c>
      <c r="WEI92" s="250" t="s">
        <v>169</v>
      </c>
      <c r="WEJ92" s="250" t="s">
        <v>169</v>
      </c>
      <c r="WEK92" s="250" t="s">
        <v>169</v>
      </c>
      <c r="WEL92" s="250" t="s">
        <v>169</v>
      </c>
      <c r="WEM92" s="250" t="s">
        <v>169</v>
      </c>
      <c r="WEN92" s="250" t="s">
        <v>169</v>
      </c>
      <c r="WEO92" s="250" t="s">
        <v>169</v>
      </c>
      <c r="WEP92" s="250" t="s">
        <v>169</v>
      </c>
      <c r="WEQ92" s="250" t="s">
        <v>169</v>
      </c>
      <c r="WER92" s="250" t="s">
        <v>169</v>
      </c>
      <c r="WES92" s="250" t="s">
        <v>169</v>
      </c>
      <c r="WET92" s="250" t="s">
        <v>169</v>
      </c>
      <c r="WEU92" s="250" t="s">
        <v>169</v>
      </c>
      <c r="WEV92" s="250" t="s">
        <v>169</v>
      </c>
      <c r="WEW92" s="250" t="s">
        <v>169</v>
      </c>
      <c r="WEX92" s="250" t="s">
        <v>169</v>
      </c>
      <c r="WEY92" s="250" t="s">
        <v>169</v>
      </c>
      <c r="WEZ92" s="250" t="s">
        <v>169</v>
      </c>
      <c r="WFA92" s="250" t="s">
        <v>169</v>
      </c>
      <c r="WFB92" s="250" t="s">
        <v>169</v>
      </c>
      <c r="WFC92" s="250" t="s">
        <v>169</v>
      </c>
      <c r="WFD92" s="250" t="s">
        <v>169</v>
      </c>
      <c r="WFE92" s="250" t="s">
        <v>169</v>
      </c>
      <c r="WFF92" s="250" t="s">
        <v>169</v>
      </c>
      <c r="WFG92" s="250" t="s">
        <v>169</v>
      </c>
      <c r="WFH92" s="250" t="s">
        <v>169</v>
      </c>
      <c r="WFI92" s="250" t="s">
        <v>169</v>
      </c>
      <c r="WFJ92" s="250" t="s">
        <v>169</v>
      </c>
      <c r="WFK92" s="250" t="s">
        <v>169</v>
      </c>
      <c r="WFL92" s="250" t="s">
        <v>169</v>
      </c>
      <c r="WFM92" s="250" t="s">
        <v>169</v>
      </c>
      <c r="WFN92" s="250" t="s">
        <v>169</v>
      </c>
      <c r="WFO92" s="250" t="s">
        <v>169</v>
      </c>
      <c r="WFP92" s="250" t="s">
        <v>169</v>
      </c>
      <c r="WFQ92" s="250" t="s">
        <v>169</v>
      </c>
      <c r="WFR92" s="250" t="s">
        <v>169</v>
      </c>
      <c r="WFS92" s="250" t="s">
        <v>169</v>
      </c>
      <c r="WFT92" s="250" t="s">
        <v>169</v>
      </c>
      <c r="WFU92" s="250" t="s">
        <v>169</v>
      </c>
      <c r="WFV92" s="250" t="s">
        <v>169</v>
      </c>
      <c r="WFW92" s="250" t="s">
        <v>169</v>
      </c>
      <c r="WFX92" s="250" t="s">
        <v>169</v>
      </c>
      <c r="WFY92" s="250" t="s">
        <v>169</v>
      </c>
      <c r="WFZ92" s="250" t="s">
        <v>169</v>
      </c>
      <c r="WGA92" s="250" t="s">
        <v>169</v>
      </c>
      <c r="WGB92" s="250" t="s">
        <v>169</v>
      </c>
      <c r="WGC92" s="250" t="s">
        <v>169</v>
      </c>
      <c r="WGD92" s="250" t="s">
        <v>169</v>
      </c>
      <c r="WGE92" s="250" t="s">
        <v>169</v>
      </c>
      <c r="WGF92" s="250" t="s">
        <v>169</v>
      </c>
      <c r="WGG92" s="250" t="s">
        <v>169</v>
      </c>
      <c r="WGH92" s="250" t="s">
        <v>169</v>
      </c>
      <c r="WGI92" s="250" t="s">
        <v>169</v>
      </c>
      <c r="WGJ92" s="250" t="s">
        <v>169</v>
      </c>
      <c r="WGK92" s="250" t="s">
        <v>169</v>
      </c>
      <c r="WGL92" s="250" t="s">
        <v>169</v>
      </c>
      <c r="WGM92" s="250" t="s">
        <v>169</v>
      </c>
      <c r="WGN92" s="250" t="s">
        <v>169</v>
      </c>
      <c r="WGO92" s="250" t="s">
        <v>169</v>
      </c>
      <c r="WGP92" s="250" t="s">
        <v>169</v>
      </c>
      <c r="WGQ92" s="250" t="s">
        <v>169</v>
      </c>
      <c r="WGR92" s="250" t="s">
        <v>169</v>
      </c>
      <c r="WGS92" s="250" t="s">
        <v>169</v>
      </c>
      <c r="WGT92" s="250" t="s">
        <v>169</v>
      </c>
      <c r="WGU92" s="250" t="s">
        <v>169</v>
      </c>
      <c r="WGV92" s="250" t="s">
        <v>169</v>
      </c>
      <c r="WGW92" s="250" t="s">
        <v>169</v>
      </c>
      <c r="WGX92" s="250" t="s">
        <v>169</v>
      </c>
      <c r="WGY92" s="250" t="s">
        <v>169</v>
      </c>
      <c r="WGZ92" s="250" t="s">
        <v>169</v>
      </c>
      <c r="WHA92" s="250" t="s">
        <v>169</v>
      </c>
      <c r="WHB92" s="250" t="s">
        <v>169</v>
      </c>
      <c r="WHC92" s="250" t="s">
        <v>169</v>
      </c>
      <c r="WHD92" s="250" t="s">
        <v>169</v>
      </c>
      <c r="WHE92" s="250" t="s">
        <v>169</v>
      </c>
      <c r="WHF92" s="250" t="s">
        <v>169</v>
      </c>
      <c r="WHG92" s="250" t="s">
        <v>169</v>
      </c>
      <c r="WHH92" s="250" t="s">
        <v>169</v>
      </c>
      <c r="WHI92" s="250" t="s">
        <v>169</v>
      </c>
      <c r="WHJ92" s="250" t="s">
        <v>169</v>
      </c>
      <c r="WHK92" s="250" t="s">
        <v>169</v>
      </c>
      <c r="WHL92" s="250" t="s">
        <v>169</v>
      </c>
      <c r="WHM92" s="250" t="s">
        <v>169</v>
      </c>
      <c r="WHN92" s="250" t="s">
        <v>169</v>
      </c>
      <c r="WHO92" s="250" t="s">
        <v>169</v>
      </c>
      <c r="WHP92" s="250" t="s">
        <v>169</v>
      </c>
      <c r="WHQ92" s="250" t="s">
        <v>169</v>
      </c>
      <c r="WHR92" s="250" t="s">
        <v>169</v>
      </c>
      <c r="WHS92" s="250" t="s">
        <v>169</v>
      </c>
      <c r="WHT92" s="250" t="s">
        <v>169</v>
      </c>
      <c r="WHU92" s="250" t="s">
        <v>169</v>
      </c>
      <c r="WHV92" s="250" t="s">
        <v>169</v>
      </c>
      <c r="WHW92" s="250" t="s">
        <v>169</v>
      </c>
      <c r="WHX92" s="250" t="s">
        <v>169</v>
      </c>
      <c r="WHY92" s="250" t="s">
        <v>169</v>
      </c>
      <c r="WHZ92" s="250" t="s">
        <v>169</v>
      </c>
      <c r="WIA92" s="250" t="s">
        <v>169</v>
      </c>
      <c r="WIB92" s="250" t="s">
        <v>169</v>
      </c>
      <c r="WIC92" s="250" t="s">
        <v>169</v>
      </c>
      <c r="WID92" s="250" t="s">
        <v>169</v>
      </c>
      <c r="WIE92" s="250" t="s">
        <v>169</v>
      </c>
      <c r="WIF92" s="250" t="s">
        <v>169</v>
      </c>
      <c r="WIG92" s="250" t="s">
        <v>169</v>
      </c>
      <c r="WIH92" s="250" t="s">
        <v>169</v>
      </c>
      <c r="WII92" s="250" t="s">
        <v>169</v>
      </c>
      <c r="WIJ92" s="250" t="s">
        <v>169</v>
      </c>
      <c r="WIK92" s="250" t="s">
        <v>169</v>
      </c>
      <c r="WIL92" s="250" t="s">
        <v>169</v>
      </c>
      <c r="WIM92" s="250" t="s">
        <v>169</v>
      </c>
      <c r="WIN92" s="250" t="s">
        <v>169</v>
      </c>
      <c r="WIO92" s="250" t="s">
        <v>169</v>
      </c>
      <c r="WIP92" s="250" t="s">
        <v>169</v>
      </c>
      <c r="WIQ92" s="250" t="s">
        <v>169</v>
      </c>
      <c r="WIR92" s="250" t="s">
        <v>169</v>
      </c>
      <c r="WIS92" s="250" t="s">
        <v>169</v>
      </c>
      <c r="WIT92" s="250" t="s">
        <v>169</v>
      </c>
      <c r="WIU92" s="250" t="s">
        <v>169</v>
      </c>
      <c r="WIV92" s="250" t="s">
        <v>169</v>
      </c>
      <c r="WIW92" s="250" t="s">
        <v>169</v>
      </c>
      <c r="WIX92" s="250" t="s">
        <v>169</v>
      </c>
      <c r="WIY92" s="250" t="s">
        <v>169</v>
      </c>
      <c r="WIZ92" s="250" t="s">
        <v>169</v>
      </c>
      <c r="WJA92" s="250" t="s">
        <v>169</v>
      </c>
      <c r="WJB92" s="250" t="s">
        <v>169</v>
      </c>
      <c r="WJC92" s="250" t="s">
        <v>169</v>
      </c>
      <c r="WJD92" s="250" t="s">
        <v>169</v>
      </c>
      <c r="WJE92" s="250" t="s">
        <v>169</v>
      </c>
      <c r="WJF92" s="250" t="s">
        <v>169</v>
      </c>
      <c r="WJG92" s="250" t="s">
        <v>169</v>
      </c>
      <c r="WJH92" s="250" t="s">
        <v>169</v>
      </c>
      <c r="WJI92" s="250" t="s">
        <v>169</v>
      </c>
      <c r="WJJ92" s="250" t="s">
        <v>169</v>
      </c>
      <c r="WJK92" s="250" t="s">
        <v>169</v>
      </c>
      <c r="WJL92" s="250" t="s">
        <v>169</v>
      </c>
      <c r="WJM92" s="250" t="s">
        <v>169</v>
      </c>
      <c r="WJN92" s="250" t="s">
        <v>169</v>
      </c>
      <c r="WJO92" s="250" t="s">
        <v>169</v>
      </c>
      <c r="WJP92" s="250" t="s">
        <v>169</v>
      </c>
      <c r="WJQ92" s="250" t="s">
        <v>169</v>
      </c>
      <c r="WJR92" s="250" t="s">
        <v>169</v>
      </c>
      <c r="WJS92" s="250" t="s">
        <v>169</v>
      </c>
      <c r="WJT92" s="250" t="s">
        <v>169</v>
      </c>
      <c r="WJU92" s="250" t="s">
        <v>169</v>
      </c>
      <c r="WJV92" s="250" t="s">
        <v>169</v>
      </c>
      <c r="WJW92" s="250" t="s">
        <v>169</v>
      </c>
      <c r="WJX92" s="250" t="s">
        <v>169</v>
      </c>
      <c r="WJY92" s="250" t="s">
        <v>169</v>
      </c>
      <c r="WJZ92" s="250" t="s">
        <v>169</v>
      </c>
      <c r="WKA92" s="250" t="s">
        <v>169</v>
      </c>
      <c r="WKB92" s="250" t="s">
        <v>169</v>
      </c>
      <c r="WKC92" s="250" t="s">
        <v>169</v>
      </c>
      <c r="WKD92" s="250" t="s">
        <v>169</v>
      </c>
      <c r="WKE92" s="250" t="s">
        <v>169</v>
      </c>
      <c r="WKF92" s="250" t="s">
        <v>169</v>
      </c>
      <c r="WKG92" s="250" t="s">
        <v>169</v>
      </c>
      <c r="WKH92" s="250" t="s">
        <v>169</v>
      </c>
      <c r="WKI92" s="250" t="s">
        <v>169</v>
      </c>
      <c r="WKJ92" s="250" t="s">
        <v>169</v>
      </c>
      <c r="WKK92" s="250" t="s">
        <v>169</v>
      </c>
      <c r="WKL92" s="250" t="s">
        <v>169</v>
      </c>
      <c r="WKM92" s="250" t="s">
        <v>169</v>
      </c>
      <c r="WKN92" s="250" t="s">
        <v>169</v>
      </c>
      <c r="WKO92" s="250" t="s">
        <v>169</v>
      </c>
      <c r="WKP92" s="250" t="s">
        <v>169</v>
      </c>
      <c r="WKQ92" s="250" t="s">
        <v>169</v>
      </c>
      <c r="WKR92" s="250" t="s">
        <v>169</v>
      </c>
      <c r="WKS92" s="250" t="s">
        <v>169</v>
      </c>
      <c r="WKT92" s="250" t="s">
        <v>169</v>
      </c>
      <c r="WKU92" s="250" t="s">
        <v>169</v>
      </c>
      <c r="WKV92" s="250" t="s">
        <v>169</v>
      </c>
      <c r="WKW92" s="250" t="s">
        <v>169</v>
      </c>
      <c r="WKX92" s="250" t="s">
        <v>169</v>
      </c>
      <c r="WKY92" s="250" t="s">
        <v>169</v>
      </c>
      <c r="WKZ92" s="250" t="s">
        <v>169</v>
      </c>
      <c r="WLA92" s="250" t="s">
        <v>169</v>
      </c>
      <c r="WLB92" s="250" t="s">
        <v>169</v>
      </c>
      <c r="WLC92" s="250" t="s">
        <v>169</v>
      </c>
      <c r="WLD92" s="250" t="s">
        <v>169</v>
      </c>
      <c r="WLE92" s="250" t="s">
        <v>169</v>
      </c>
      <c r="WLF92" s="250" t="s">
        <v>169</v>
      </c>
      <c r="WLG92" s="250" t="s">
        <v>169</v>
      </c>
      <c r="WLH92" s="250" t="s">
        <v>169</v>
      </c>
      <c r="WLI92" s="250" t="s">
        <v>169</v>
      </c>
      <c r="WLJ92" s="250" t="s">
        <v>169</v>
      </c>
      <c r="WLK92" s="250" t="s">
        <v>169</v>
      </c>
      <c r="WLL92" s="250" t="s">
        <v>169</v>
      </c>
      <c r="WLM92" s="250" t="s">
        <v>169</v>
      </c>
      <c r="WLN92" s="250" t="s">
        <v>169</v>
      </c>
      <c r="WLO92" s="250" t="s">
        <v>169</v>
      </c>
      <c r="WLP92" s="250" t="s">
        <v>169</v>
      </c>
      <c r="WLQ92" s="250" t="s">
        <v>169</v>
      </c>
      <c r="WLR92" s="250" t="s">
        <v>169</v>
      </c>
      <c r="WLS92" s="250" t="s">
        <v>169</v>
      </c>
      <c r="WLT92" s="250" t="s">
        <v>169</v>
      </c>
      <c r="WLU92" s="250" t="s">
        <v>169</v>
      </c>
      <c r="WLV92" s="250" t="s">
        <v>169</v>
      </c>
      <c r="WLW92" s="250" t="s">
        <v>169</v>
      </c>
      <c r="WLX92" s="250" t="s">
        <v>169</v>
      </c>
      <c r="WLY92" s="250" t="s">
        <v>169</v>
      </c>
      <c r="WLZ92" s="250" t="s">
        <v>169</v>
      </c>
      <c r="WMA92" s="250" t="s">
        <v>169</v>
      </c>
      <c r="WMB92" s="250" t="s">
        <v>169</v>
      </c>
      <c r="WMC92" s="250" t="s">
        <v>169</v>
      </c>
      <c r="WMD92" s="250" t="s">
        <v>169</v>
      </c>
      <c r="WME92" s="250" t="s">
        <v>169</v>
      </c>
      <c r="WMF92" s="250" t="s">
        <v>169</v>
      </c>
      <c r="WMG92" s="250" t="s">
        <v>169</v>
      </c>
      <c r="WMH92" s="250" t="s">
        <v>169</v>
      </c>
      <c r="WMI92" s="250" t="s">
        <v>169</v>
      </c>
      <c r="WMJ92" s="250" t="s">
        <v>169</v>
      </c>
      <c r="WMK92" s="250" t="s">
        <v>169</v>
      </c>
      <c r="WML92" s="250" t="s">
        <v>169</v>
      </c>
      <c r="WMM92" s="250" t="s">
        <v>169</v>
      </c>
      <c r="WMN92" s="250" t="s">
        <v>169</v>
      </c>
      <c r="WMO92" s="250" t="s">
        <v>169</v>
      </c>
      <c r="WMP92" s="250" t="s">
        <v>169</v>
      </c>
      <c r="WMQ92" s="250" t="s">
        <v>169</v>
      </c>
      <c r="WMR92" s="250" t="s">
        <v>169</v>
      </c>
      <c r="WMS92" s="250" t="s">
        <v>169</v>
      </c>
      <c r="WMT92" s="250" t="s">
        <v>169</v>
      </c>
      <c r="WMU92" s="250" t="s">
        <v>169</v>
      </c>
      <c r="WMV92" s="250" t="s">
        <v>169</v>
      </c>
      <c r="WMW92" s="250" t="s">
        <v>169</v>
      </c>
      <c r="WMX92" s="250" t="s">
        <v>169</v>
      </c>
      <c r="WMY92" s="250" t="s">
        <v>169</v>
      </c>
      <c r="WMZ92" s="250" t="s">
        <v>169</v>
      </c>
      <c r="WNA92" s="250" t="s">
        <v>169</v>
      </c>
      <c r="WNB92" s="250" t="s">
        <v>169</v>
      </c>
      <c r="WNC92" s="250" t="s">
        <v>169</v>
      </c>
      <c r="WND92" s="250" t="s">
        <v>169</v>
      </c>
      <c r="WNE92" s="250" t="s">
        <v>169</v>
      </c>
      <c r="WNF92" s="250" t="s">
        <v>169</v>
      </c>
      <c r="WNG92" s="250" t="s">
        <v>169</v>
      </c>
      <c r="WNH92" s="250" t="s">
        <v>169</v>
      </c>
      <c r="WNI92" s="250" t="s">
        <v>169</v>
      </c>
      <c r="WNJ92" s="250" t="s">
        <v>169</v>
      </c>
      <c r="WNK92" s="250" t="s">
        <v>169</v>
      </c>
      <c r="WNL92" s="250" t="s">
        <v>169</v>
      </c>
      <c r="WNM92" s="250" t="s">
        <v>169</v>
      </c>
      <c r="WNN92" s="250" t="s">
        <v>169</v>
      </c>
      <c r="WNO92" s="250" t="s">
        <v>169</v>
      </c>
      <c r="WNP92" s="250" t="s">
        <v>169</v>
      </c>
      <c r="WNQ92" s="250" t="s">
        <v>169</v>
      </c>
      <c r="WNR92" s="250" t="s">
        <v>169</v>
      </c>
      <c r="WNS92" s="250" t="s">
        <v>169</v>
      </c>
      <c r="WNT92" s="250" t="s">
        <v>169</v>
      </c>
      <c r="WNU92" s="250" t="s">
        <v>169</v>
      </c>
      <c r="WNV92" s="250" t="s">
        <v>169</v>
      </c>
      <c r="WNW92" s="250" t="s">
        <v>169</v>
      </c>
      <c r="WNX92" s="250" t="s">
        <v>169</v>
      </c>
      <c r="WNY92" s="250" t="s">
        <v>169</v>
      </c>
      <c r="WNZ92" s="250" t="s">
        <v>169</v>
      </c>
      <c r="WOA92" s="250" t="s">
        <v>169</v>
      </c>
      <c r="WOB92" s="250" t="s">
        <v>169</v>
      </c>
      <c r="WOC92" s="250" t="s">
        <v>169</v>
      </c>
      <c r="WOD92" s="250" t="s">
        <v>169</v>
      </c>
      <c r="WOE92" s="250" t="s">
        <v>169</v>
      </c>
      <c r="WOF92" s="250" t="s">
        <v>169</v>
      </c>
      <c r="WOG92" s="250" t="s">
        <v>169</v>
      </c>
      <c r="WOH92" s="250" t="s">
        <v>169</v>
      </c>
      <c r="WOI92" s="250" t="s">
        <v>169</v>
      </c>
      <c r="WOJ92" s="250" t="s">
        <v>169</v>
      </c>
      <c r="WOK92" s="250" t="s">
        <v>169</v>
      </c>
      <c r="WOL92" s="250" t="s">
        <v>169</v>
      </c>
      <c r="WOM92" s="250" t="s">
        <v>169</v>
      </c>
      <c r="WON92" s="250" t="s">
        <v>169</v>
      </c>
      <c r="WOO92" s="250" t="s">
        <v>169</v>
      </c>
      <c r="WOP92" s="250" t="s">
        <v>169</v>
      </c>
      <c r="WOQ92" s="250" t="s">
        <v>169</v>
      </c>
      <c r="WOR92" s="250" t="s">
        <v>169</v>
      </c>
      <c r="WOS92" s="250" t="s">
        <v>169</v>
      </c>
      <c r="WOT92" s="250" t="s">
        <v>169</v>
      </c>
      <c r="WOU92" s="250" t="s">
        <v>169</v>
      </c>
      <c r="WOV92" s="250" t="s">
        <v>169</v>
      </c>
      <c r="WOW92" s="250" t="s">
        <v>169</v>
      </c>
      <c r="WOX92" s="250" t="s">
        <v>169</v>
      </c>
      <c r="WOY92" s="250" t="s">
        <v>169</v>
      </c>
      <c r="WOZ92" s="250" t="s">
        <v>169</v>
      </c>
      <c r="WPA92" s="250" t="s">
        <v>169</v>
      </c>
      <c r="WPB92" s="250" t="s">
        <v>169</v>
      </c>
      <c r="WPC92" s="250" t="s">
        <v>169</v>
      </c>
      <c r="WPD92" s="250" t="s">
        <v>169</v>
      </c>
      <c r="WPE92" s="250" t="s">
        <v>169</v>
      </c>
      <c r="WPF92" s="250" t="s">
        <v>169</v>
      </c>
      <c r="WPG92" s="250" t="s">
        <v>169</v>
      </c>
      <c r="WPH92" s="250" t="s">
        <v>169</v>
      </c>
      <c r="WPI92" s="250" t="s">
        <v>169</v>
      </c>
      <c r="WPJ92" s="250" t="s">
        <v>169</v>
      </c>
      <c r="WPK92" s="250" t="s">
        <v>169</v>
      </c>
      <c r="WPL92" s="250" t="s">
        <v>169</v>
      </c>
      <c r="WPM92" s="250" t="s">
        <v>169</v>
      </c>
      <c r="WPN92" s="250" t="s">
        <v>169</v>
      </c>
      <c r="WPO92" s="250" t="s">
        <v>169</v>
      </c>
      <c r="WPP92" s="250" t="s">
        <v>169</v>
      </c>
      <c r="WPQ92" s="250" t="s">
        <v>169</v>
      </c>
      <c r="WPR92" s="250" t="s">
        <v>169</v>
      </c>
      <c r="WPS92" s="250" t="s">
        <v>169</v>
      </c>
      <c r="WPT92" s="250" t="s">
        <v>169</v>
      </c>
      <c r="WPU92" s="250" t="s">
        <v>169</v>
      </c>
      <c r="WPV92" s="250" t="s">
        <v>169</v>
      </c>
      <c r="WPW92" s="250" t="s">
        <v>169</v>
      </c>
      <c r="WPX92" s="250" t="s">
        <v>169</v>
      </c>
      <c r="WPY92" s="250" t="s">
        <v>169</v>
      </c>
      <c r="WPZ92" s="250" t="s">
        <v>169</v>
      </c>
      <c r="WQA92" s="250" t="s">
        <v>169</v>
      </c>
      <c r="WQB92" s="250" t="s">
        <v>169</v>
      </c>
      <c r="WQC92" s="250" t="s">
        <v>169</v>
      </c>
      <c r="WQD92" s="250" t="s">
        <v>169</v>
      </c>
      <c r="WQE92" s="250" t="s">
        <v>169</v>
      </c>
      <c r="WQF92" s="250" t="s">
        <v>169</v>
      </c>
      <c r="WQG92" s="250" t="s">
        <v>169</v>
      </c>
      <c r="WQH92" s="250" t="s">
        <v>169</v>
      </c>
      <c r="WQI92" s="250" t="s">
        <v>169</v>
      </c>
      <c r="WQJ92" s="250" t="s">
        <v>169</v>
      </c>
      <c r="WQK92" s="250" t="s">
        <v>169</v>
      </c>
      <c r="WQL92" s="250" t="s">
        <v>169</v>
      </c>
      <c r="WQM92" s="250" t="s">
        <v>169</v>
      </c>
      <c r="WQN92" s="250" t="s">
        <v>169</v>
      </c>
      <c r="WQO92" s="250" t="s">
        <v>169</v>
      </c>
      <c r="WQP92" s="250" t="s">
        <v>169</v>
      </c>
      <c r="WQQ92" s="250" t="s">
        <v>169</v>
      </c>
      <c r="WQR92" s="250" t="s">
        <v>169</v>
      </c>
      <c r="WQS92" s="250" t="s">
        <v>169</v>
      </c>
      <c r="WQT92" s="250" t="s">
        <v>169</v>
      </c>
      <c r="WQU92" s="250" t="s">
        <v>169</v>
      </c>
      <c r="WQV92" s="250" t="s">
        <v>169</v>
      </c>
      <c r="WQW92" s="250" t="s">
        <v>169</v>
      </c>
      <c r="WQX92" s="250" t="s">
        <v>169</v>
      </c>
      <c r="WQY92" s="250" t="s">
        <v>169</v>
      </c>
      <c r="WQZ92" s="250" t="s">
        <v>169</v>
      </c>
      <c r="WRA92" s="250" t="s">
        <v>169</v>
      </c>
      <c r="WRB92" s="250" t="s">
        <v>169</v>
      </c>
      <c r="WRC92" s="250" t="s">
        <v>169</v>
      </c>
      <c r="WRD92" s="250" t="s">
        <v>169</v>
      </c>
      <c r="WRE92" s="250" t="s">
        <v>169</v>
      </c>
      <c r="WRF92" s="250" t="s">
        <v>169</v>
      </c>
      <c r="WRG92" s="250" t="s">
        <v>169</v>
      </c>
      <c r="WRH92" s="250" t="s">
        <v>169</v>
      </c>
      <c r="WRI92" s="250" t="s">
        <v>169</v>
      </c>
      <c r="WRJ92" s="250" t="s">
        <v>169</v>
      </c>
      <c r="WRK92" s="250" t="s">
        <v>169</v>
      </c>
      <c r="WRL92" s="250" t="s">
        <v>169</v>
      </c>
      <c r="WRM92" s="250" t="s">
        <v>169</v>
      </c>
      <c r="WRN92" s="250" t="s">
        <v>169</v>
      </c>
      <c r="WRO92" s="250" t="s">
        <v>169</v>
      </c>
      <c r="WRP92" s="250" t="s">
        <v>169</v>
      </c>
      <c r="WRQ92" s="250" t="s">
        <v>169</v>
      </c>
      <c r="WRR92" s="250" t="s">
        <v>169</v>
      </c>
      <c r="WRS92" s="250" t="s">
        <v>169</v>
      </c>
      <c r="WRT92" s="250" t="s">
        <v>169</v>
      </c>
      <c r="WRU92" s="250" t="s">
        <v>169</v>
      </c>
      <c r="WRV92" s="250" t="s">
        <v>169</v>
      </c>
      <c r="WRW92" s="250" t="s">
        <v>169</v>
      </c>
      <c r="WRX92" s="250" t="s">
        <v>169</v>
      </c>
      <c r="WRY92" s="250" t="s">
        <v>169</v>
      </c>
      <c r="WRZ92" s="250" t="s">
        <v>169</v>
      </c>
      <c r="WSA92" s="250" t="s">
        <v>169</v>
      </c>
      <c r="WSB92" s="250" t="s">
        <v>169</v>
      </c>
      <c r="WSC92" s="250" t="s">
        <v>169</v>
      </c>
      <c r="WSD92" s="250" t="s">
        <v>169</v>
      </c>
      <c r="WSE92" s="250" t="s">
        <v>169</v>
      </c>
      <c r="WSF92" s="250" t="s">
        <v>169</v>
      </c>
      <c r="WSG92" s="250" t="s">
        <v>169</v>
      </c>
      <c r="WSH92" s="250" t="s">
        <v>169</v>
      </c>
      <c r="WSI92" s="250" t="s">
        <v>169</v>
      </c>
      <c r="WSJ92" s="250" t="s">
        <v>169</v>
      </c>
      <c r="WSK92" s="250" t="s">
        <v>169</v>
      </c>
      <c r="WSL92" s="250" t="s">
        <v>169</v>
      </c>
      <c r="WSM92" s="250" t="s">
        <v>169</v>
      </c>
      <c r="WSN92" s="250" t="s">
        <v>169</v>
      </c>
      <c r="WSO92" s="250" t="s">
        <v>169</v>
      </c>
      <c r="WSP92" s="250" t="s">
        <v>169</v>
      </c>
      <c r="WSQ92" s="250" t="s">
        <v>169</v>
      </c>
      <c r="WSR92" s="250" t="s">
        <v>169</v>
      </c>
      <c r="WSS92" s="250" t="s">
        <v>169</v>
      </c>
      <c r="WST92" s="250" t="s">
        <v>169</v>
      </c>
      <c r="WSU92" s="250" t="s">
        <v>169</v>
      </c>
      <c r="WSV92" s="250" t="s">
        <v>169</v>
      </c>
      <c r="WSW92" s="250" t="s">
        <v>169</v>
      </c>
      <c r="WSX92" s="250" t="s">
        <v>169</v>
      </c>
      <c r="WSY92" s="250" t="s">
        <v>169</v>
      </c>
      <c r="WSZ92" s="250" t="s">
        <v>169</v>
      </c>
      <c r="WTA92" s="250" t="s">
        <v>169</v>
      </c>
      <c r="WTB92" s="250" t="s">
        <v>169</v>
      </c>
      <c r="WTC92" s="250" t="s">
        <v>169</v>
      </c>
      <c r="WTD92" s="250" t="s">
        <v>169</v>
      </c>
      <c r="WTE92" s="250" t="s">
        <v>169</v>
      </c>
      <c r="WTF92" s="250" t="s">
        <v>169</v>
      </c>
      <c r="WTG92" s="250" t="s">
        <v>169</v>
      </c>
      <c r="WTH92" s="250" t="s">
        <v>169</v>
      </c>
      <c r="WTI92" s="250" t="s">
        <v>169</v>
      </c>
      <c r="WTJ92" s="250" t="s">
        <v>169</v>
      </c>
      <c r="WTK92" s="250" t="s">
        <v>169</v>
      </c>
      <c r="WTL92" s="250" t="s">
        <v>169</v>
      </c>
      <c r="WTM92" s="250" t="s">
        <v>169</v>
      </c>
      <c r="WTN92" s="250" t="s">
        <v>169</v>
      </c>
      <c r="WTO92" s="250" t="s">
        <v>169</v>
      </c>
      <c r="WTP92" s="250" t="s">
        <v>169</v>
      </c>
      <c r="WTQ92" s="250" t="s">
        <v>169</v>
      </c>
      <c r="WTR92" s="250" t="s">
        <v>169</v>
      </c>
      <c r="WTS92" s="250" t="s">
        <v>169</v>
      </c>
      <c r="WTT92" s="250" t="s">
        <v>169</v>
      </c>
      <c r="WTU92" s="250" t="s">
        <v>169</v>
      </c>
      <c r="WTV92" s="250" t="s">
        <v>169</v>
      </c>
      <c r="WTW92" s="250" t="s">
        <v>169</v>
      </c>
      <c r="WTX92" s="250" t="s">
        <v>169</v>
      </c>
      <c r="WTY92" s="250" t="s">
        <v>169</v>
      </c>
      <c r="WTZ92" s="250" t="s">
        <v>169</v>
      </c>
      <c r="WUA92" s="250" t="s">
        <v>169</v>
      </c>
      <c r="WUB92" s="250" t="s">
        <v>169</v>
      </c>
      <c r="WUC92" s="250" t="s">
        <v>169</v>
      </c>
      <c r="WUD92" s="250" t="s">
        <v>169</v>
      </c>
      <c r="WUE92" s="250" t="s">
        <v>169</v>
      </c>
      <c r="WUF92" s="250" t="s">
        <v>169</v>
      </c>
      <c r="WUG92" s="250" t="s">
        <v>169</v>
      </c>
      <c r="WUH92" s="250" t="s">
        <v>169</v>
      </c>
      <c r="WUI92" s="250" t="s">
        <v>169</v>
      </c>
      <c r="WUJ92" s="250" t="s">
        <v>169</v>
      </c>
      <c r="WUK92" s="250" t="s">
        <v>169</v>
      </c>
      <c r="WUL92" s="250" t="s">
        <v>169</v>
      </c>
      <c r="WUM92" s="250" t="s">
        <v>169</v>
      </c>
      <c r="WUN92" s="250" t="s">
        <v>169</v>
      </c>
      <c r="WUO92" s="250" t="s">
        <v>169</v>
      </c>
      <c r="WUP92" s="250" t="s">
        <v>169</v>
      </c>
      <c r="WUQ92" s="250" t="s">
        <v>169</v>
      </c>
      <c r="WUR92" s="250" t="s">
        <v>169</v>
      </c>
      <c r="WUS92" s="250" t="s">
        <v>169</v>
      </c>
      <c r="WUT92" s="250" t="s">
        <v>169</v>
      </c>
      <c r="WUU92" s="250" t="s">
        <v>169</v>
      </c>
      <c r="WUV92" s="250" t="s">
        <v>169</v>
      </c>
      <c r="WUW92" s="250" t="s">
        <v>169</v>
      </c>
      <c r="WUX92" s="250" t="s">
        <v>169</v>
      </c>
      <c r="WUY92" s="250" t="s">
        <v>169</v>
      </c>
      <c r="WUZ92" s="250" t="s">
        <v>169</v>
      </c>
      <c r="WVA92" s="250" t="s">
        <v>169</v>
      </c>
      <c r="WVB92" s="250" t="s">
        <v>169</v>
      </c>
      <c r="WVC92" s="250" t="s">
        <v>169</v>
      </c>
      <c r="WVD92" s="250" t="s">
        <v>169</v>
      </c>
      <c r="WVE92" s="250" t="s">
        <v>169</v>
      </c>
      <c r="WVF92" s="250" t="s">
        <v>169</v>
      </c>
      <c r="WVG92" s="250" t="s">
        <v>169</v>
      </c>
      <c r="WVH92" s="250" t="s">
        <v>169</v>
      </c>
      <c r="WVI92" s="250" t="s">
        <v>169</v>
      </c>
      <c r="WVJ92" s="250" t="s">
        <v>169</v>
      </c>
      <c r="WVK92" s="250" t="s">
        <v>169</v>
      </c>
      <c r="WVL92" s="250" t="s">
        <v>169</v>
      </c>
      <c r="WVM92" s="250" t="s">
        <v>169</v>
      </c>
      <c r="WVN92" s="250" t="s">
        <v>169</v>
      </c>
      <c r="WVO92" s="250" t="s">
        <v>169</v>
      </c>
      <c r="WVP92" s="250" t="s">
        <v>169</v>
      </c>
      <c r="WVQ92" s="250" t="s">
        <v>169</v>
      </c>
      <c r="WVR92" s="250" t="s">
        <v>169</v>
      </c>
      <c r="WVS92" s="250" t="s">
        <v>169</v>
      </c>
      <c r="WVT92" s="250" t="s">
        <v>169</v>
      </c>
      <c r="WVU92" s="250" t="s">
        <v>169</v>
      </c>
      <c r="WVV92" s="250" t="s">
        <v>169</v>
      </c>
      <c r="WVW92" s="250" t="s">
        <v>169</v>
      </c>
      <c r="WVX92" s="250" t="s">
        <v>169</v>
      </c>
      <c r="WVY92" s="250" t="s">
        <v>169</v>
      </c>
      <c r="WVZ92" s="250" t="s">
        <v>169</v>
      </c>
      <c r="WWA92" s="250" t="s">
        <v>169</v>
      </c>
      <c r="WWB92" s="250" t="s">
        <v>169</v>
      </c>
      <c r="WWC92" s="250" t="s">
        <v>169</v>
      </c>
      <c r="WWD92" s="250" t="s">
        <v>169</v>
      </c>
      <c r="WWE92" s="250" t="s">
        <v>169</v>
      </c>
      <c r="WWF92" s="250" t="s">
        <v>169</v>
      </c>
      <c r="WWG92" s="250" t="s">
        <v>169</v>
      </c>
      <c r="WWH92" s="250" t="s">
        <v>169</v>
      </c>
      <c r="WWI92" s="250" t="s">
        <v>169</v>
      </c>
      <c r="WWJ92" s="250" t="s">
        <v>169</v>
      </c>
      <c r="WWK92" s="250" t="s">
        <v>169</v>
      </c>
      <c r="WWL92" s="250" t="s">
        <v>169</v>
      </c>
      <c r="WWM92" s="250" t="s">
        <v>169</v>
      </c>
      <c r="WWN92" s="250" t="s">
        <v>169</v>
      </c>
      <c r="WWO92" s="250" t="s">
        <v>169</v>
      </c>
      <c r="WWP92" s="250" t="s">
        <v>169</v>
      </c>
      <c r="WWQ92" s="250" t="s">
        <v>169</v>
      </c>
      <c r="WWR92" s="250" t="s">
        <v>169</v>
      </c>
      <c r="WWS92" s="250" t="s">
        <v>169</v>
      </c>
      <c r="WWT92" s="250" t="s">
        <v>169</v>
      </c>
      <c r="WWU92" s="250" t="s">
        <v>169</v>
      </c>
      <c r="WWV92" s="250" t="s">
        <v>169</v>
      </c>
      <c r="WWW92" s="250" t="s">
        <v>169</v>
      </c>
      <c r="WWX92" s="250" t="s">
        <v>169</v>
      </c>
      <c r="WWY92" s="250" t="s">
        <v>169</v>
      </c>
      <c r="WWZ92" s="250" t="s">
        <v>169</v>
      </c>
      <c r="WXA92" s="250" t="s">
        <v>169</v>
      </c>
      <c r="WXB92" s="250" t="s">
        <v>169</v>
      </c>
      <c r="WXC92" s="250" t="s">
        <v>169</v>
      </c>
      <c r="WXD92" s="250" t="s">
        <v>169</v>
      </c>
      <c r="WXE92" s="250" t="s">
        <v>169</v>
      </c>
      <c r="WXF92" s="250" t="s">
        <v>169</v>
      </c>
      <c r="WXG92" s="250" t="s">
        <v>169</v>
      </c>
      <c r="WXH92" s="250" t="s">
        <v>169</v>
      </c>
      <c r="WXI92" s="250" t="s">
        <v>169</v>
      </c>
      <c r="WXJ92" s="250" t="s">
        <v>169</v>
      </c>
      <c r="WXK92" s="250" t="s">
        <v>169</v>
      </c>
      <c r="WXL92" s="250" t="s">
        <v>169</v>
      </c>
      <c r="WXM92" s="250" t="s">
        <v>169</v>
      </c>
      <c r="WXN92" s="250" t="s">
        <v>169</v>
      </c>
      <c r="WXO92" s="250" t="s">
        <v>169</v>
      </c>
      <c r="WXP92" s="250" t="s">
        <v>169</v>
      </c>
      <c r="WXQ92" s="250" t="s">
        <v>169</v>
      </c>
      <c r="WXR92" s="250" t="s">
        <v>169</v>
      </c>
      <c r="WXS92" s="250" t="s">
        <v>169</v>
      </c>
      <c r="WXT92" s="250" t="s">
        <v>169</v>
      </c>
      <c r="WXU92" s="250" t="s">
        <v>169</v>
      </c>
      <c r="WXV92" s="250" t="s">
        <v>169</v>
      </c>
      <c r="WXW92" s="250" t="s">
        <v>169</v>
      </c>
      <c r="WXX92" s="250" t="s">
        <v>169</v>
      </c>
      <c r="WXY92" s="250" t="s">
        <v>169</v>
      </c>
      <c r="WXZ92" s="250" t="s">
        <v>169</v>
      </c>
      <c r="WYA92" s="250" t="s">
        <v>169</v>
      </c>
      <c r="WYB92" s="250" t="s">
        <v>169</v>
      </c>
      <c r="WYC92" s="250" t="s">
        <v>169</v>
      </c>
      <c r="WYD92" s="250" t="s">
        <v>169</v>
      </c>
      <c r="WYE92" s="250" t="s">
        <v>169</v>
      </c>
      <c r="WYF92" s="250" t="s">
        <v>169</v>
      </c>
      <c r="WYG92" s="250" t="s">
        <v>169</v>
      </c>
      <c r="WYH92" s="250" t="s">
        <v>169</v>
      </c>
      <c r="WYI92" s="250" t="s">
        <v>169</v>
      </c>
      <c r="WYJ92" s="250" t="s">
        <v>169</v>
      </c>
      <c r="WYK92" s="250" t="s">
        <v>169</v>
      </c>
      <c r="WYL92" s="250" t="s">
        <v>169</v>
      </c>
      <c r="WYM92" s="250" t="s">
        <v>169</v>
      </c>
      <c r="WYN92" s="250" t="s">
        <v>169</v>
      </c>
      <c r="WYO92" s="250" t="s">
        <v>169</v>
      </c>
      <c r="WYP92" s="250" t="s">
        <v>169</v>
      </c>
      <c r="WYQ92" s="250" t="s">
        <v>169</v>
      </c>
      <c r="WYR92" s="250" t="s">
        <v>169</v>
      </c>
      <c r="WYS92" s="250" t="s">
        <v>169</v>
      </c>
      <c r="WYT92" s="250" t="s">
        <v>169</v>
      </c>
      <c r="WYU92" s="250" t="s">
        <v>169</v>
      </c>
      <c r="WYV92" s="250" t="s">
        <v>169</v>
      </c>
      <c r="WYW92" s="250" t="s">
        <v>169</v>
      </c>
      <c r="WYX92" s="250" t="s">
        <v>169</v>
      </c>
      <c r="WYY92" s="250" t="s">
        <v>169</v>
      </c>
      <c r="WYZ92" s="250" t="s">
        <v>169</v>
      </c>
      <c r="WZA92" s="250" t="s">
        <v>169</v>
      </c>
      <c r="WZB92" s="250" t="s">
        <v>169</v>
      </c>
      <c r="WZC92" s="250" t="s">
        <v>169</v>
      </c>
      <c r="WZD92" s="250" t="s">
        <v>169</v>
      </c>
      <c r="WZE92" s="250" t="s">
        <v>169</v>
      </c>
      <c r="WZF92" s="250" t="s">
        <v>169</v>
      </c>
      <c r="WZG92" s="250" t="s">
        <v>169</v>
      </c>
      <c r="WZH92" s="250" t="s">
        <v>169</v>
      </c>
      <c r="WZI92" s="250" t="s">
        <v>169</v>
      </c>
      <c r="WZJ92" s="250" t="s">
        <v>169</v>
      </c>
      <c r="WZK92" s="250" t="s">
        <v>169</v>
      </c>
      <c r="WZL92" s="250" t="s">
        <v>169</v>
      </c>
      <c r="WZM92" s="250" t="s">
        <v>169</v>
      </c>
      <c r="WZN92" s="250" t="s">
        <v>169</v>
      </c>
      <c r="WZO92" s="250" t="s">
        <v>169</v>
      </c>
      <c r="WZP92" s="250" t="s">
        <v>169</v>
      </c>
      <c r="WZQ92" s="250" t="s">
        <v>169</v>
      </c>
      <c r="WZR92" s="250" t="s">
        <v>169</v>
      </c>
      <c r="WZS92" s="250" t="s">
        <v>169</v>
      </c>
      <c r="WZT92" s="250" t="s">
        <v>169</v>
      </c>
      <c r="WZU92" s="250" t="s">
        <v>169</v>
      </c>
      <c r="WZV92" s="250" t="s">
        <v>169</v>
      </c>
      <c r="WZW92" s="250" t="s">
        <v>169</v>
      </c>
      <c r="WZX92" s="250" t="s">
        <v>169</v>
      </c>
      <c r="WZY92" s="250" t="s">
        <v>169</v>
      </c>
      <c r="WZZ92" s="250" t="s">
        <v>169</v>
      </c>
      <c r="XAA92" s="250" t="s">
        <v>169</v>
      </c>
      <c r="XAB92" s="250" t="s">
        <v>169</v>
      </c>
      <c r="XAC92" s="250" t="s">
        <v>169</v>
      </c>
      <c r="XAD92" s="250" t="s">
        <v>169</v>
      </c>
      <c r="XAE92" s="250" t="s">
        <v>169</v>
      </c>
      <c r="XAF92" s="250" t="s">
        <v>169</v>
      </c>
      <c r="XAG92" s="250" t="s">
        <v>169</v>
      </c>
      <c r="XAH92" s="250" t="s">
        <v>169</v>
      </c>
      <c r="XAI92" s="250" t="s">
        <v>169</v>
      </c>
      <c r="XAJ92" s="250" t="s">
        <v>169</v>
      </c>
      <c r="XAK92" s="250" t="s">
        <v>169</v>
      </c>
      <c r="XAL92" s="250" t="s">
        <v>169</v>
      </c>
      <c r="XAM92" s="250" t="s">
        <v>169</v>
      </c>
      <c r="XAN92" s="250" t="s">
        <v>169</v>
      </c>
      <c r="XAO92" s="250" t="s">
        <v>169</v>
      </c>
      <c r="XAP92" s="250" t="s">
        <v>169</v>
      </c>
      <c r="XAQ92" s="250" t="s">
        <v>169</v>
      </c>
      <c r="XAR92" s="250" t="s">
        <v>169</v>
      </c>
      <c r="XAS92" s="250" t="s">
        <v>169</v>
      </c>
      <c r="XAT92" s="250" t="s">
        <v>169</v>
      </c>
      <c r="XAU92" s="250" t="s">
        <v>169</v>
      </c>
      <c r="XAV92" s="250" t="s">
        <v>169</v>
      </c>
      <c r="XAW92" s="250" t="s">
        <v>169</v>
      </c>
      <c r="XAX92" s="250" t="s">
        <v>169</v>
      </c>
      <c r="XAY92" s="250" t="s">
        <v>169</v>
      </c>
      <c r="XAZ92" s="250" t="s">
        <v>169</v>
      </c>
      <c r="XBA92" s="250" t="s">
        <v>169</v>
      </c>
      <c r="XBB92" s="250" t="s">
        <v>169</v>
      </c>
      <c r="XBC92" s="250" t="s">
        <v>169</v>
      </c>
      <c r="XBD92" s="250" t="s">
        <v>169</v>
      </c>
      <c r="XBE92" s="250" t="s">
        <v>169</v>
      </c>
      <c r="XBF92" s="250" t="s">
        <v>169</v>
      </c>
      <c r="XBG92" s="250" t="s">
        <v>169</v>
      </c>
      <c r="XBH92" s="250" t="s">
        <v>169</v>
      </c>
      <c r="XBI92" s="250" t="s">
        <v>169</v>
      </c>
      <c r="XBJ92" s="250" t="s">
        <v>169</v>
      </c>
      <c r="XBK92" s="250" t="s">
        <v>169</v>
      </c>
      <c r="XBL92" s="250" t="s">
        <v>169</v>
      </c>
      <c r="XBM92" s="250" t="s">
        <v>169</v>
      </c>
      <c r="XBN92" s="250" t="s">
        <v>169</v>
      </c>
      <c r="XBO92" s="250" t="s">
        <v>169</v>
      </c>
      <c r="XBP92" s="250" t="s">
        <v>169</v>
      </c>
      <c r="XBQ92" s="250" t="s">
        <v>169</v>
      </c>
      <c r="XBR92" s="250" t="s">
        <v>169</v>
      </c>
      <c r="XBS92" s="250" t="s">
        <v>169</v>
      </c>
      <c r="XBT92" s="250" t="s">
        <v>169</v>
      </c>
      <c r="XBU92" s="250" t="s">
        <v>169</v>
      </c>
      <c r="XBV92" s="250" t="s">
        <v>169</v>
      </c>
      <c r="XBW92" s="250" t="s">
        <v>169</v>
      </c>
      <c r="XBX92" s="250" t="s">
        <v>169</v>
      </c>
      <c r="XBY92" s="250" t="s">
        <v>169</v>
      </c>
      <c r="XBZ92" s="250" t="s">
        <v>169</v>
      </c>
      <c r="XCA92" s="250" t="s">
        <v>169</v>
      </c>
      <c r="XCB92" s="250" t="s">
        <v>169</v>
      </c>
      <c r="XCC92" s="250" t="s">
        <v>169</v>
      </c>
      <c r="XCD92" s="250" t="s">
        <v>169</v>
      </c>
      <c r="XCE92" s="250" t="s">
        <v>169</v>
      </c>
      <c r="XCF92" s="250" t="s">
        <v>169</v>
      </c>
      <c r="XCG92" s="250" t="s">
        <v>169</v>
      </c>
      <c r="XCH92" s="250" t="s">
        <v>169</v>
      </c>
      <c r="XCI92" s="250" t="s">
        <v>169</v>
      </c>
      <c r="XCJ92" s="250" t="s">
        <v>169</v>
      </c>
      <c r="XCK92" s="250" t="s">
        <v>169</v>
      </c>
      <c r="XCL92" s="250" t="s">
        <v>169</v>
      </c>
      <c r="XCM92" s="250" t="s">
        <v>169</v>
      </c>
      <c r="XCN92" s="250" t="s">
        <v>169</v>
      </c>
      <c r="XCO92" s="250" t="s">
        <v>169</v>
      </c>
      <c r="XCP92" s="250" t="s">
        <v>169</v>
      </c>
      <c r="XCQ92" s="250" t="s">
        <v>169</v>
      </c>
      <c r="XCR92" s="250" t="s">
        <v>169</v>
      </c>
      <c r="XCS92" s="250" t="s">
        <v>169</v>
      </c>
      <c r="XCT92" s="250" t="s">
        <v>169</v>
      </c>
      <c r="XCU92" s="250" t="s">
        <v>169</v>
      </c>
      <c r="XCV92" s="250" t="s">
        <v>169</v>
      </c>
      <c r="XCW92" s="250" t="s">
        <v>169</v>
      </c>
      <c r="XCX92" s="250" t="s">
        <v>169</v>
      </c>
      <c r="XCY92" s="250" t="s">
        <v>169</v>
      </c>
      <c r="XCZ92" s="250" t="s">
        <v>169</v>
      </c>
      <c r="XDA92" s="250" t="s">
        <v>169</v>
      </c>
      <c r="XDB92" s="250" t="s">
        <v>169</v>
      </c>
      <c r="XDC92" s="250" t="s">
        <v>169</v>
      </c>
      <c r="XDD92" s="250" t="s">
        <v>169</v>
      </c>
      <c r="XDE92" s="250" t="s">
        <v>169</v>
      </c>
      <c r="XDF92" s="250" t="s">
        <v>169</v>
      </c>
      <c r="XDG92" s="250" t="s">
        <v>169</v>
      </c>
      <c r="XDH92" s="250" t="s">
        <v>169</v>
      </c>
      <c r="XDI92" s="250" t="s">
        <v>169</v>
      </c>
      <c r="XDJ92" s="250" t="s">
        <v>169</v>
      </c>
      <c r="XDK92" s="250" t="s">
        <v>169</v>
      </c>
      <c r="XDL92" s="250" t="s">
        <v>169</v>
      </c>
      <c r="XDM92" s="250" t="s">
        <v>169</v>
      </c>
      <c r="XDN92" s="250" t="s">
        <v>169</v>
      </c>
      <c r="XDO92" s="250" t="s">
        <v>169</v>
      </c>
      <c r="XDP92" s="250" t="s">
        <v>169</v>
      </c>
      <c r="XDQ92" s="250" t="s">
        <v>169</v>
      </c>
      <c r="XDR92" s="250" t="s">
        <v>169</v>
      </c>
      <c r="XDS92" s="250" t="s">
        <v>169</v>
      </c>
      <c r="XDT92" s="250" t="s">
        <v>169</v>
      </c>
      <c r="XDU92" s="250" t="s">
        <v>169</v>
      </c>
      <c r="XDV92" s="250" t="s">
        <v>169</v>
      </c>
      <c r="XDW92" s="250" t="s">
        <v>169</v>
      </c>
      <c r="XDX92" s="250" t="s">
        <v>169</v>
      </c>
      <c r="XDY92" s="250" t="s">
        <v>169</v>
      </c>
      <c r="XDZ92" s="250" t="s">
        <v>169</v>
      </c>
      <c r="XEA92" s="250" t="s">
        <v>169</v>
      </c>
      <c r="XEB92" s="250" t="s">
        <v>169</v>
      </c>
      <c r="XEC92" s="250" t="s">
        <v>169</v>
      </c>
      <c r="XED92" s="250" t="s">
        <v>169</v>
      </c>
      <c r="XEE92" s="250" t="s">
        <v>169</v>
      </c>
      <c r="XEF92" s="250" t="s">
        <v>169</v>
      </c>
      <c r="XEG92" s="250" t="s">
        <v>169</v>
      </c>
      <c r="XEH92" s="250" t="s">
        <v>169</v>
      </c>
      <c r="XEI92" s="250" t="s">
        <v>169</v>
      </c>
      <c r="XEJ92" s="250" t="s">
        <v>169</v>
      </c>
      <c r="XEK92" s="250" t="s">
        <v>169</v>
      </c>
      <c r="XEL92" s="250" t="s">
        <v>169</v>
      </c>
      <c r="XEM92" s="250" t="s">
        <v>169</v>
      </c>
      <c r="XEN92" s="250" t="s">
        <v>169</v>
      </c>
      <c r="XEO92" s="250" t="s">
        <v>169</v>
      </c>
      <c r="XEP92" s="250" t="s">
        <v>169</v>
      </c>
      <c r="XEQ92" s="250" t="s">
        <v>169</v>
      </c>
      <c r="XER92" s="250" t="s">
        <v>169</v>
      </c>
      <c r="XES92" s="250" t="s">
        <v>169</v>
      </c>
      <c r="XET92" s="250" t="s">
        <v>169</v>
      </c>
      <c r="XEU92" s="250" t="s">
        <v>169</v>
      </c>
      <c r="XEV92" s="250" t="s">
        <v>169</v>
      </c>
      <c r="XEW92" s="250" t="s">
        <v>169</v>
      </c>
      <c r="XEX92" s="250" t="s">
        <v>169</v>
      </c>
      <c r="XEY92" s="250" t="s">
        <v>169</v>
      </c>
      <c r="XEZ92" s="250" t="s">
        <v>169</v>
      </c>
      <c r="XFA92" s="250" t="s">
        <v>169</v>
      </c>
      <c r="XFB92" s="250" t="s">
        <v>169</v>
      </c>
      <c r="XFC92" s="250" t="s">
        <v>169</v>
      </c>
      <c r="XFD92" s="250" t="s">
        <v>169</v>
      </c>
    </row>
    <row r="93" spans="1:16384" ht="71.25" customHeight="1" x14ac:dyDescent="0.25">
      <c r="A93" s="259"/>
      <c r="B93" s="286"/>
      <c r="C93" s="279"/>
      <c r="D93" s="287"/>
      <c r="E93" s="251"/>
      <c r="F93" s="251"/>
      <c r="G93" s="337"/>
      <c r="H93" s="274"/>
      <c r="I93" s="268"/>
      <c r="J93" s="274"/>
      <c r="K93" s="251"/>
      <c r="L93" s="251"/>
      <c r="M93" s="251"/>
      <c r="N93" s="251"/>
      <c r="O93" s="251"/>
      <c r="P93" s="251"/>
      <c r="Q93" s="251"/>
      <c r="R93" s="251"/>
      <c r="S93" s="251"/>
      <c r="T93" s="251"/>
      <c r="U93" s="251"/>
      <c r="V93" s="251"/>
      <c r="W93" s="251"/>
      <c r="X93" s="251"/>
      <c r="Y93" s="251"/>
      <c r="Z93" s="251"/>
      <c r="AA93" s="251"/>
      <c r="AB93" s="251"/>
      <c r="AC93" s="251"/>
      <c r="AD93" s="251"/>
      <c r="AE93" s="251"/>
      <c r="AF93" s="251"/>
      <c r="AG93" s="251"/>
      <c r="AH93" s="251"/>
      <c r="AI93" s="251"/>
      <c r="AJ93" s="251"/>
      <c r="AK93" s="251"/>
      <c r="AL93" s="251"/>
      <c r="AM93" s="251"/>
      <c r="AN93" s="251"/>
      <c r="AO93" s="251"/>
      <c r="AP93" s="251"/>
      <c r="AQ93" s="251"/>
      <c r="AR93" s="251"/>
      <c r="AS93" s="251"/>
      <c r="AT93" s="251"/>
      <c r="AU93" s="251"/>
      <c r="AV93" s="251"/>
      <c r="AW93" s="251"/>
      <c r="AX93" s="251"/>
      <c r="AY93" s="251"/>
      <c r="AZ93" s="251"/>
      <c r="BA93" s="251"/>
      <c r="BB93" s="251"/>
      <c r="BC93" s="251"/>
      <c r="BD93" s="251"/>
      <c r="BE93" s="251"/>
      <c r="BF93" s="251"/>
      <c r="BG93" s="251"/>
      <c r="BH93" s="251"/>
      <c r="BI93" s="251"/>
      <c r="BJ93" s="251"/>
      <c r="BK93" s="251"/>
      <c r="BL93" s="251"/>
      <c r="BM93" s="251"/>
      <c r="BN93" s="251"/>
      <c r="BO93" s="251"/>
      <c r="BP93" s="251"/>
      <c r="BQ93" s="251"/>
      <c r="BR93" s="251"/>
      <c r="BS93" s="251"/>
      <c r="BT93" s="251"/>
      <c r="BU93" s="251"/>
      <c r="BV93" s="251"/>
      <c r="BW93" s="251"/>
      <c r="BX93" s="251"/>
      <c r="BY93" s="251"/>
      <c r="BZ93" s="251"/>
      <c r="CA93" s="251"/>
      <c r="CB93" s="251"/>
      <c r="CC93" s="251"/>
      <c r="CD93" s="251"/>
      <c r="CE93" s="251"/>
      <c r="CF93" s="251"/>
      <c r="CG93" s="251"/>
      <c r="CH93" s="251"/>
      <c r="CI93" s="251"/>
      <c r="CJ93" s="251"/>
      <c r="CK93" s="251"/>
      <c r="CL93" s="251"/>
      <c r="CM93" s="251"/>
      <c r="CN93" s="251"/>
      <c r="CO93" s="251"/>
      <c r="CP93" s="251"/>
      <c r="CQ93" s="251"/>
      <c r="CR93" s="251"/>
      <c r="CS93" s="251"/>
      <c r="CT93" s="251"/>
      <c r="CU93" s="251"/>
      <c r="CV93" s="251"/>
      <c r="CW93" s="251"/>
      <c r="CX93" s="251"/>
      <c r="CY93" s="251"/>
      <c r="CZ93" s="251"/>
      <c r="DA93" s="251"/>
      <c r="DB93" s="251"/>
      <c r="DC93" s="251"/>
      <c r="DD93" s="251"/>
      <c r="DE93" s="251"/>
      <c r="DF93" s="251"/>
      <c r="DG93" s="251"/>
      <c r="DH93" s="251"/>
      <c r="DI93" s="251"/>
      <c r="DJ93" s="251"/>
      <c r="DK93" s="251"/>
      <c r="DL93" s="251"/>
      <c r="DM93" s="251"/>
      <c r="DN93" s="251"/>
      <c r="DO93" s="251"/>
      <c r="DP93" s="251"/>
      <c r="DQ93" s="251"/>
      <c r="DR93" s="251"/>
      <c r="DS93" s="251"/>
      <c r="DT93" s="251"/>
      <c r="DU93" s="251"/>
      <c r="DV93" s="251"/>
      <c r="DW93" s="251"/>
      <c r="DX93" s="251"/>
      <c r="DY93" s="251"/>
      <c r="DZ93" s="251"/>
      <c r="EA93" s="251"/>
      <c r="EB93" s="251"/>
      <c r="EC93" s="251"/>
      <c r="ED93" s="251"/>
      <c r="EE93" s="251"/>
      <c r="EF93" s="251"/>
      <c r="EG93" s="251"/>
      <c r="EH93" s="251"/>
      <c r="EI93" s="251"/>
      <c r="EJ93" s="251"/>
      <c r="EK93" s="251"/>
      <c r="EL93" s="251"/>
      <c r="EM93" s="251"/>
      <c r="EN93" s="251"/>
      <c r="EO93" s="251"/>
      <c r="EP93" s="251"/>
      <c r="EQ93" s="251"/>
      <c r="ER93" s="251"/>
      <c r="ES93" s="251"/>
      <c r="ET93" s="251"/>
      <c r="EU93" s="251"/>
      <c r="EV93" s="251"/>
      <c r="EW93" s="251"/>
      <c r="EX93" s="251"/>
      <c r="EY93" s="251"/>
      <c r="EZ93" s="251"/>
      <c r="FA93" s="251"/>
      <c r="FB93" s="251"/>
      <c r="FC93" s="251"/>
      <c r="FD93" s="251"/>
      <c r="FE93" s="251"/>
      <c r="FF93" s="251"/>
      <c r="FG93" s="251"/>
      <c r="FH93" s="251"/>
      <c r="FI93" s="251"/>
      <c r="FJ93" s="251"/>
      <c r="FK93" s="251"/>
      <c r="FL93" s="251"/>
      <c r="FM93" s="251"/>
      <c r="FN93" s="251"/>
      <c r="FO93" s="251"/>
      <c r="FP93" s="251"/>
      <c r="FQ93" s="251"/>
      <c r="FR93" s="251"/>
      <c r="FS93" s="251"/>
      <c r="FT93" s="251"/>
      <c r="FU93" s="251"/>
      <c r="FV93" s="251"/>
      <c r="FW93" s="251"/>
      <c r="FX93" s="251"/>
      <c r="FY93" s="251"/>
      <c r="FZ93" s="251"/>
      <c r="GA93" s="251"/>
      <c r="GB93" s="251"/>
      <c r="GC93" s="251"/>
      <c r="GD93" s="251"/>
      <c r="GE93" s="251"/>
      <c r="GF93" s="251"/>
      <c r="GG93" s="251"/>
      <c r="GH93" s="251"/>
      <c r="GI93" s="251"/>
      <c r="GJ93" s="251"/>
      <c r="GK93" s="251"/>
      <c r="GL93" s="251"/>
      <c r="GM93" s="251"/>
      <c r="GN93" s="251"/>
      <c r="GO93" s="251"/>
      <c r="GP93" s="251"/>
      <c r="GQ93" s="251"/>
      <c r="GR93" s="251"/>
      <c r="GS93" s="251"/>
      <c r="GT93" s="251"/>
      <c r="GU93" s="251"/>
      <c r="GV93" s="251"/>
      <c r="GW93" s="251"/>
      <c r="GX93" s="251"/>
      <c r="GY93" s="251"/>
      <c r="GZ93" s="251"/>
      <c r="HA93" s="251"/>
      <c r="HB93" s="251"/>
      <c r="HC93" s="251"/>
      <c r="HD93" s="251"/>
      <c r="HE93" s="251"/>
      <c r="HF93" s="251"/>
      <c r="HG93" s="251"/>
      <c r="HH93" s="251"/>
      <c r="HI93" s="251"/>
      <c r="HJ93" s="251"/>
      <c r="HK93" s="251"/>
      <c r="HL93" s="251"/>
      <c r="HM93" s="251"/>
      <c r="HN93" s="251"/>
      <c r="HO93" s="251"/>
      <c r="HP93" s="251"/>
      <c r="HQ93" s="251"/>
      <c r="HR93" s="251"/>
      <c r="HS93" s="251"/>
      <c r="HT93" s="251"/>
      <c r="HU93" s="251"/>
      <c r="HV93" s="251"/>
      <c r="HW93" s="251"/>
      <c r="HX93" s="251"/>
      <c r="HY93" s="251"/>
      <c r="HZ93" s="251"/>
      <c r="IA93" s="251"/>
      <c r="IB93" s="251"/>
      <c r="IC93" s="251"/>
      <c r="ID93" s="251"/>
      <c r="IE93" s="251"/>
      <c r="IF93" s="251"/>
      <c r="IG93" s="251"/>
      <c r="IH93" s="251"/>
      <c r="II93" s="251"/>
      <c r="IJ93" s="251"/>
      <c r="IK93" s="251"/>
      <c r="IL93" s="251"/>
      <c r="IM93" s="251"/>
      <c r="IN93" s="251"/>
      <c r="IO93" s="251"/>
      <c r="IP93" s="251"/>
      <c r="IQ93" s="251"/>
      <c r="IR93" s="251"/>
      <c r="IS93" s="251"/>
      <c r="IT93" s="251"/>
      <c r="IU93" s="251"/>
      <c r="IV93" s="251"/>
      <c r="IW93" s="251"/>
      <c r="IX93" s="251"/>
      <c r="IY93" s="251"/>
      <c r="IZ93" s="251"/>
      <c r="JA93" s="251"/>
      <c r="JB93" s="251"/>
      <c r="JC93" s="251"/>
      <c r="JD93" s="251"/>
      <c r="JE93" s="251"/>
      <c r="JF93" s="251"/>
      <c r="JG93" s="251"/>
      <c r="JH93" s="251"/>
      <c r="JI93" s="251"/>
      <c r="JJ93" s="251"/>
      <c r="JK93" s="251"/>
      <c r="JL93" s="251"/>
      <c r="JM93" s="251"/>
      <c r="JN93" s="251"/>
      <c r="JO93" s="251"/>
      <c r="JP93" s="251"/>
      <c r="JQ93" s="251"/>
      <c r="JR93" s="251"/>
      <c r="JS93" s="251"/>
      <c r="JT93" s="251"/>
      <c r="JU93" s="251"/>
      <c r="JV93" s="251"/>
      <c r="JW93" s="251"/>
      <c r="JX93" s="251"/>
      <c r="JY93" s="251"/>
      <c r="JZ93" s="251"/>
      <c r="KA93" s="251"/>
      <c r="KB93" s="251"/>
      <c r="KC93" s="251"/>
      <c r="KD93" s="251"/>
      <c r="KE93" s="251"/>
      <c r="KF93" s="251"/>
      <c r="KG93" s="251"/>
      <c r="KH93" s="251"/>
      <c r="KI93" s="251"/>
      <c r="KJ93" s="251"/>
      <c r="KK93" s="251"/>
      <c r="KL93" s="251"/>
      <c r="KM93" s="251"/>
      <c r="KN93" s="251"/>
      <c r="KO93" s="251"/>
      <c r="KP93" s="251"/>
      <c r="KQ93" s="251"/>
      <c r="KR93" s="251"/>
      <c r="KS93" s="251"/>
      <c r="KT93" s="251"/>
      <c r="KU93" s="251"/>
      <c r="KV93" s="251"/>
      <c r="KW93" s="251"/>
      <c r="KX93" s="251"/>
      <c r="KY93" s="251"/>
      <c r="KZ93" s="251"/>
      <c r="LA93" s="251"/>
      <c r="LB93" s="251"/>
      <c r="LC93" s="251"/>
      <c r="LD93" s="251"/>
      <c r="LE93" s="251"/>
      <c r="LF93" s="251"/>
      <c r="LG93" s="251"/>
      <c r="LH93" s="251"/>
      <c r="LI93" s="251"/>
      <c r="LJ93" s="251"/>
      <c r="LK93" s="251"/>
      <c r="LL93" s="251"/>
      <c r="LM93" s="251"/>
      <c r="LN93" s="251"/>
      <c r="LO93" s="251"/>
      <c r="LP93" s="251"/>
      <c r="LQ93" s="251"/>
      <c r="LR93" s="251"/>
      <c r="LS93" s="251"/>
      <c r="LT93" s="251"/>
      <c r="LU93" s="251"/>
      <c r="LV93" s="251"/>
      <c r="LW93" s="251"/>
      <c r="LX93" s="251"/>
      <c r="LY93" s="251"/>
      <c r="LZ93" s="251"/>
      <c r="MA93" s="251"/>
      <c r="MB93" s="251"/>
      <c r="MC93" s="251"/>
      <c r="MD93" s="251"/>
      <c r="ME93" s="251"/>
      <c r="MF93" s="251"/>
      <c r="MG93" s="251"/>
      <c r="MH93" s="251"/>
      <c r="MI93" s="251"/>
      <c r="MJ93" s="251"/>
      <c r="MK93" s="251"/>
      <c r="ML93" s="251"/>
      <c r="MM93" s="251"/>
      <c r="MN93" s="251"/>
      <c r="MO93" s="251"/>
      <c r="MP93" s="251"/>
      <c r="MQ93" s="251"/>
      <c r="MR93" s="251"/>
      <c r="MS93" s="251"/>
      <c r="MT93" s="251"/>
      <c r="MU93" s="251"/>
      <c r="MV93" s="251"/>
      <c r="MW93" s="251"/>
      <c r="MX93" s="251"/>
      <c r="MY93" s="251"/>
      <c r="MZ93" s="251"/>
      <c r="NA93" s="251"/>
      <c r="NB93" s="251"/>
      <c r="NC93" s="251"/>
      <c r="ND93" s="251"/>
      <c r="NE93" s="251"/>
      <c r="NF93" s="251"/>
      <c r="NG93" s="251"/>
      <c r="NH93" s="251"/>
      <c r="NI93" s="251"/>
      <c r="NJ93" s="251"/>
      <c r="NK93" s="251"/>
      <c r="NL93" s="251"/>
      <c r="NM93" s="251"/>
      <c r="NN93" s="251"/>
      <c r="NO93" s="251"/>
      <c r="NP93" s="251"/>
      <c r="NQ93" s="251"/>
      <c r="NR93" s="251"/>
      <c r="NS93" s="251"/>
      <c r="NT93" s="251"/>
      <c r="NU93" s="251"/>
      <c r="NV93" s="251"/>
      <c r="NW93" s="251"/>
      <c r="NX93" s="251"/>
      <c r="NY93" s="251"/>
      <c r="NZ93" s="251"/>
      <c r="OA93" s="251"/>
      <c r="OB93" s="251"/>
      <c r="OC93" s="251"/>
      <c r="OD93" s="251"/>
      <c r="OE93" s="251"/>
      <c r="OF93" s="251"/>
      <c r="OG93" s="251"/>
      <c r="OH93" s="251"/>
      <c r="OI93" s="251"/>
      <c r="OJ93" s="251"/>
      <c r="OK93" s="251"/>
      <c r="OL93" s="251"/>
      <c r="OM93" s="251"/>
      <c r="ON93" s="251"/>
      <c r="OO93" s="251"/>
      <c r="OP93" s="251"/>
      <c r="OQ93" s="251"/>
      <c r="OR93" s="251"/>
      <c r="OS93" s="251"/>
      <c r="OT93" s="251"/>
      <c r="OU93" s="251"/>
      <c r="OV93" s="251"/>
      <c r="OW93" s="251"/>
      <c r="OX93" s="251"/>
      <c r="OY93" s="251"/>
      <c r="OZ93" s="251"/>
      <c r="PA93" s="251"/>
      <c r="PB93" s="251"/>
      <c r="PC93" s="251"/>
      <c r="PD93" s="251"/>
      <c r="PE93" s="251"/>
      <c r="PF93" s="251"/>
      <c r="PG93" s="251"/>
      <c r="PH93" s="251"/>
      <c r="PI93" s="251"/>
      <c r="PJ93" s="251"/>
      <c r="PK93" s="251"/>
      <c r="PL93" s="251"/>
      <c r="PM93" s="251"/>
      <c r="PN93" s="251"/>
      <c r="PO93" s="251"/>
      <c r="PP93" s="251"/>
      <c r="PQ93" s="251"/>
      <c r="PR93" s="251"/>
      <c r="PS93" s="251"/>
      <c r="PT93" s="251"/>
      <c r="PU93" s="251"/>
      <c r="PV93" s="251"/>
      <c r="PW93" s="251"/>
      <c r="PX93" s="251"/>
      <c r="PY93" s="251"/>
      <c r="PZ93" s="251"/>
      <c r="QA93" s="251"/>
      <c r="QB93" s="251"/>
      <c r="QC93" s="251"/>
      <c r="QD93" s="251"/>
      <c r="QE93" s="251"/>
      <c r="QF93" s="251"/>
      <c r="QG93" s="251"/>
      <c r="QH93" s="251"/>
      <c r="QI93" s="251"/>
      <c r="QJ93" s="251"/>
      <c r="QK93" s="251"/>
      <c r="QL93" s="251"/>
      <c r="QM93" s="251"/>
      <c r="QN93" s="251"/>
      <c r="QO93" s="251"/>
      <c r="QP93" s="251"/>
      <c r="QQ93" s="251"/>
      <c r="QR93" s="251"/>
      <c r="QS93" s="251"/>
      <c r="QT93" s="251"/>
      <c r="QU93" s="251"/>
      <c r="QV93" s="251"/>
      <c r="QW93" s="251"/>
      <c r="QX93" s="251"/>
      <c r="QY93" s="251"/>
      <c r="QZ93" s="251"/>
      <c r="RA93" s="251"/>
      <c r="RB93" s="251"/>
      <c r="RC93" s="251"/>
      <c r="RD93" s="251"/>
      <c r="RE93" s="251"/>
      <c r="RF93" s="251"/>
      <c r="RG93" s="251"/>
      <c r="RH93" s="251"/>
      <c r="RI93" s="251"/>
      <c r="RJ93" s="251"/>
      <c r="RK93" s="251"/>
      <c r="RL93" s="251"/>
      <c r="RM93" s="251"/>
      <c r="RN93" s="251"/>
      <c r="RO93" s="251"/>
      <c r="RP93" s="251"/>
      <c r="RQ93" s="251"/>
      <c r="RR93" s="251"/>
      <c r="RS93" s="251"/>
      <c r="RT93" s="251"/>
      <c r="RU93" s="251"/>
      <c r="RV93" s="251"/>
      <c r="RW93" s="251"/>
      <c r="RX93" s="251"/>
      <c r="RY93" s="251"/>
      <c r="RZ93" s="251"/>
      <c r="SA93" s="251"/>
      <c r="SB93" s="251"/>
      <c r="SC93" s="251"/>
      <c r="SD93" s="251"/>
      <c r="SE93" s="251"/>
      <c r="SF93" s="251"/>
      <c r="SG93" s="251"/>
      <c r="SH93" s="251"/>
      <c r="SI93" s="251"/>
      <c r="SJ93" s="251"/>
      <c r="SK93" s="251"/>
      <c r="SL93" s="251"/>
      <c r="SM93" s="251"/>
      <c r="SN93" s="251"/>
      <c r="SO93" s="251"/>
      <c r="SP93" s="251"/>
      <c r="SQ93" s="251"/>
      <c r="SR93" s="251"/>
      <c r="SS93" s="251"/>
      <c r="ST93" s="251"/>
      <c r="SU93" s="251"/>
      <c r="SV93" s="251"/>
      <c r="SW93" s="251"/>
      <c r="SX93" s="251"/>
      <c r="SY93" s="251"/>
      <c r="SZ93" s="251"/>
      <c r="TA93" s="251"/>
      <c r="TB93" s="251"/>
      <c r="TC93" s="251"/>
      <c r="TD93" s="251"/>
      <c r="TE93" s="251"/>
      <c r="TF93" s="251"/>
      <c r="TG93" s="251"/>
      <c r="TH93" s="251"/>
      <c r="TI93" s="251"/>
      <c r="TJ93" s="251"/>
      <c r="TK93" s="251"/>
      <c r="TL93" s="251"/>
      <c r="TM93" s="251"/>
      <c r="TN93" s="251"/>
      <c r="TO93" s="251"/>
      <c r="TP93" s="251"/>
      <c r="TQ93" s="251"/>
      <c r="TR93" s="251"/>
      <c r="TS93" s="251"/>
      <c r="TT93" s="251"/>
      <c r="TU93" s="251"/>
      <c r="TV93" s="251"/>
      <c r="TW93" s="251"/>
      <c r="TX93" s="251"/>
      <c r="TY93" s="251"/>
      <c r="TZ93" s="251"/>
      <c r="UA93" s="251"/>
      <c r="UB93" s="251"/>
      <c r="UC93" s="251"/>
      <c r="UD93" s="251"/>
      <c r="UE93" s="251"/>
      <c r="UF93" s="251"/>
      <c r="UG93" s="251"/>
      <c r="UH93" s="251"/>
      <c r="UI93" s="251"/>
      <c r="UJ93" s="251"/>
      <c r="UK93" s="251"/>
      <c r="UL93" s="251"/>
      <c r="UM93" s="251"/>
      <c r="UN93" s="251"/>
      <c r="UO93" s="251"/>
      <c r="UP93" s="251"/>
      <c r="UQ93" s="251"/>
      <c r="UR93" s="251"/>
      <c r="US93" s="251"/>
      <c r="UT93" s="251"/>
      <c r="UU93" s="251"/>
      <c r="UV93" s="251"/>
      <c r="UW93" s="251"/>
      <c r="UX93" s="251"/>
      <c r="UY93" s="251"/>
      <c r="UZ93" s="251"/>
      <c r="VA93" s="251"/>
      <c r="VB93" s="251"/>
      <c r="VC93" s="251"/>
      <c r="VD93" s="251"/>
      <c r="VE93" s="251"/>
      <c r="VF93" s="251"/>
      <c r="VG93" s="251"/>
      <c r="VH93" s="251"/>
      <c r="VI93" s="251"/>
      <c r="VJ93" s="251"/>
      <c r="VK93" s="251"/>
      <c r="VL93" s="251"/>
      <c r="VM93" s="251"/>
      <c r="VN93" s="251"/>
      <c r="VO93" s="251"/>
      <c r="VP93" s="251"/>
      <c r="VQ93" s="251"/>
      <c r="VR93" s="251"/>
      <c r="VS93" s="251"/>
      <c r="VT93" s="251"/>
      <c r="VU93" s="251"/>
      <c r="VV93" s="251"/>
      <c r="VW93" s="251"/>
      <c r="VX93" s="251"/>
      <c r="VY93" s="251"/>
      <c r="VZ93" s="251"/>
      <c r="WA93" s="251"/>
      <c r="WB93" s="251"/>
      <c r="WC93" s="251"/>
      <c r="WD93" s="251"/>
      <c r="WE93" s="251"/>
      <c r="WF93" s="251"/>
      <c r="WG93" s="251"/>
      <c r="WH93" s="251"/>
      <c r="WI93" s="251"/>
      <c r="WJ93" s="251"/>
      <c r="WK93" s="251"/>
      <c r="WL93" s="251"/>
      <c r="WM93" s="251"/>
      <c r="WN93" s="251"/>
      <c r="WO93" s="251"/>
      <c r="WP93" s="251"/>
      <c r="WQ93" s="251"/>
      <c r="WR93" s="251"/>
      <c r="WS93" s="251"/>
      <c r="WT93" s="251"/>
      <c r="WU93" s="251"/>
      <c r="WV93" s="251"/>
      <c r="WW93" s="251"/>
      <c r="WX93" s="251"/>
      <c r="WY93" s="251"/>
      <c r="WZ93" s="251"/>
      <c r="XA93" s="251"/>
      <c r="XB93" s="251"/>
      <c r="XC93" s="251"/>
      <c r="XD93" s="251"/>
      <c r="XE93" s="251"/>
      <c r="XF93" s="251"/>
      <c r="XG93" s="251"/>
      <c r="XH93" s="251"/>
      <c r="XI93" s="251"/>
      <c r="XJ93" s="251"/>
      <c r="XK93" s="251"/>
      <c r="XL93" s="251"/>
      <c r="XM93" s="251"/>
      <c r="XN93" s="251"/>
      <c r="XO93" s="251"/>
      <c r="XP93" s="251"/>
      <c r="XQ93" s="251"/>
      <c r="XR93" s="251"/>
      <c r="XS93" s="251"/>
      <c r="XT93" s="251"/>
      <c r="XU93" s="251"/>
      <c r="XV93" s="251"/>
      <c r="XW93" s="251"/>
      <c r="XX93" s="251"/>
      <c r="XY93" s="251"/>
      <c r="XZ93" s="251"/>
      <c r="YA93" s="251"/>
      <c r="YB93" s="251"/>
      <c r="YC93" s="251"/>
      <c r="YD93" s="251"/>
      <c r="YE93" s="251"/>
      <c r="YF93" s="251"/>
      <c r="YG93" s="251"/>
      <c r="YH93" s="251"/>
      <c r="YI93" s="251"/>
      <c r="YJ93" s="251"/>
      <c r="YK93" s="251"/>
      <c r="YL93" s="251"/>
      <c r="YM93" s="251"/>
      <c r="YN93" s="251"/>
      <c r="YO93" s="251"/>
      <c r="YP93" s="251"/>
      <c r="YQ93" s="251"/>
      <c r="YR93" s="251"/>
      <c r="YS93" s="251"/>
      <c r="YT93" s="251"/>
      <c r="YU93" s="251"/>
      <c r="YV93" s="251"/>
      <c r="YW93" s="251"/>
      <c r="YX93" s="251"/>
      <c r="YY93" s="251"/>
      <c r="YZ93" s="251"/>
      <c r="ZA93" s="251"/>
      <c r="ZB93" s="251"/>
      <c r="ZC93" s="251"/>
      <c r="ZD93" s="251"/>
      <c r="ZE93" s="251"/>
      <c r="ZF93" s="251"/>
      <c r="ZG93" s="251"/>
      <c r="ZH93" s="251"/>
      <c r="ZI93" s="251"/>
      <c r="ZJ93" s="251"/>
      <c r="ZK93" s="251"/>
      <c r="ZL93" s="251"/>
      <c r="ZM93" s="251"/>
      <c r="ZN93" s="251"/>
      <c r="ZO93" s="251"/>
      <c r="ZP93" s="251"/>
      <c r="ZQ93" s="251"/>
      <c r="ZR93" s="251"/>
      <c r="ZS93" s="251"/>
      <c r="ZT93" s="251"/>
      <c r="ZU93" s="251"/>
      <c r="ZV93" s="251"/>
      <c r="ZW93" s="251"/>
      <c r="ZX93" s="251"/>
      <c r="ZY93" s="251"/>
      <c r="ZZ93" s="251"/>
      <c r="AAA93" s="251"/>
      <c r="AAB93" s="251"/>
      <c r="AAC93" s="251"/>
      <c r="AAD93" s="251"/>
      <c r="AAE93" s="251"/>
      <c r="AAF93" s="251"/>
      <c r="AAG93" s="251"/>
      <c r="AAH93" s="251"/>
      <c r="AAI93" s="251"/>
      <c r="AAJ93" s="251"/>
      <c r="AAK93" s="251"/>
      <c r="AAL93" s="251"/>
      <c r="AAM93" s="251"/>
      <c r="AAN93" s="251"/>
      <c r="AAO93" s="251"/>
      <c r="AAP93" s="251"/>
      <c r="AAQ93" s="251"/>
      <c r="AAR93" s="251"/>
      <c r="AAS93" s="251"/>
      <c r="AAT93" s="251"/>
      <c r="AAU93" s="251"/>
      <c r="AAV93" s="251"/>
      <c r="AAW93" s="251"/>
      <c r="AAX93" s="251"/>
      <c r="AAY93" s="251"/>
      <c r="AAZ93" s="251"/>
      <c r="ABA93" s="251"/>
      <c r="ABB93" s="251"/>
      <c r="ABC93" s="251"/>
      <c r="ABD93" s="251"/>
      <c r="ABE93" s="251"/>
      <c r="ABF93" s="251"/>
      <c r="ABG93" s="251"/>
      <c r="ABH93" s="251"/>
      <c r="ABI93" s="251"/>
      <c r="ABJ93" s="251"/>
      <c r="ABK93" s="251"/>
      <c r="ABL93" s="251"/>
      <c r="ABM93" s="251"/>
      <c r="ABN93" s="251"/>
      <c r="ABO93" s="251"/>
      <c r="ABP93" s="251"/>
      <c r="ABQ93" s="251"/>
      <c r="ABR93" s="251"/>
      <c r="ABS93" s="251"/>
      <c r="ABT93" s="251"/>
      <c r="ABU93" s="251"/>
      <c r="ABV93" s="251"/>
      <c r="ABW93" s="251"/>
      <c r="ABX93" s="251"/>
      <c r="ABY93" s="251"/>
      <c r="ABZ93" s="251"/>
      <c r="ACA93" s="251"/>
      <c r="ACB93" s="251"/>
      <c r="ACC93" s="251"/>
      <c r="ACD93" s="251"/>
      <c r="ACE93" s="251"/>
      <c r="ACF93" s="251"/>
      <c r="ACG93" s="251"/>
      <c r="ACH93" s="251"/>
      <c r="ACI93" s="251"/>
      <c r="ACJ93" s="251"/>
      <c r="ACK93" s="251"/>
      <c r="ACL93" s="251"/>
      <c r="ACM93" s="251"/>
      <c r="ACN93" s="251"/>
      <c r="ACO93" s="251"/>
      <c r="ACP93" s="251"/>
      <c r="ACQ93" s="251"/>
      <c r="ACR93" s="251"/>
      <c r="ACS93" s="251"/>
      <c r="ACT93" s="251"/>
      <c r="ACU93" s="251"/>
      <c r="ACV93" s="251"/>
      <c r="ACW93" s="251"/>
      <c r="ACX93" s="251"/>
      <c r="ACY93" s="251"/>
      <c r="ACZ93" s="251"/>
      <c r="ADA93" s="251"/>
      <c r="ADB93" s="251"/>
      <c r="ADC93" s="251"/>
      <c r="ADD93" s="251"/>
      <c r="ADE93" s="251"/>
      <c r="ADF93" s="251"/>
      <c r="ADG93" s="251"/>
      <c r="ADH93" s="251"/>
      <c r="ADI93" s="251"/>
      <c r="ADJ93" s="251"/>
      <c r="ADK93" s="251"/>
      <c r="ADL93" s="251"/>
      <c r="ADM93" s="251"/>
      <c r="ADN93" s="251"/>
      <c r="ADO93" s="251"/>
      <c r="ADP93" s="251"/>
      <c r="ADQ93" s="251"/>
      <c r="ADR93" s="251"/>
      <c r="ADS93" s="251"/>
      <c r="ADT93" s="251"/>
      <c r="ADU93" s="251"/>
      <c r="ADV93" s="251"/>
      <c r="ADW93" s="251"/>
      <c r="ADX93" s="251"/>
      <c r="ADY93" s="251"/>
      <c r="ADZ93" s="251"/>
      <c r="AEA93" s="251"/>
      <c r="AEB93" s="251"/>
      <c r="AEC93" s="251"/>
      <c r="AED93" s="251"/>
      <c r="AEE93" s="251"/>
      <c r="AEF93" s="251"/>
      <c r="AEG93" s="251"/>
      <c r="AEH93" s="251"/>
      <c r="AEI93" s="251"/>
      <c r="AEJ93" s="251"/>
      <c r="AEK93" s="251"/>
      <c r="AEL93" s="251"/>
      <c r="AEM93" s="251"/>
      <c r="AEN93" s="251"/>
      <c r="AEO93" s="251"/>
      <c r="AEP93" s="251"/>
      <c r="AEQ93" s="251"/>
      <c r="AER93" s="251"/>
      <c r="AES93" s="251"/>
      <c r="AET93" s="251"/>
      <c r="AEU93" s="251"/>
      <c r="AEV93" s="251"/>
      <c r="AEW93" s="251"/>
      <c r="AEX93" s="251"/>
      <c r="AEY93" s="251"/>
      <c r="AEZ93" s="251"/>
      <c r="AFA93" s="251"/>
      <c r="AFB93" s="251"/>
      <c r="AFC93" s="251"/>
      <c r="AFD93" s="251"/>
      <c r="AFE93" s="251"/>
      <c r="AFF93" s="251"/>
      <c r="AFG93" s="251"/>
      <c r="AFH93" s="251"/>
      <c r="AFI93" s="251"/>
      <c r="AFJ93" s="251"/>
      <c r="AFK93" s="251"/>
      <c r="AFL93" s="251"/>
      <c r="AFM93" s="251"/>
      <c r="AFN93" s="251"/>
      <c r="AFO93" s="251"/>
      <c r="AFP93" s="251"/>
      <c r="AFQ93" s="251"/>
      <c r="AFR93" s="251"/>
      <c r="AFS93" s="251"/>
      <c r="AFT93" s="251"/>
      <c r="AFU93" s="251"/>
      <c r="AFV93" s="251"/>
      <c r="AFW93" s="251"/>
      <c r="AFX93" s="251"/>
      <c r="AFY93" s="251"/>
      <c r="AFZ93" s="251"/>
      <c r="AGA93" s="251"/>
      <c r="AGB93" s="251"/>
      <c r="AGC93" s="251"/>
      <c r="AGD93" s="251"/>
      <c r="AGE93" s="251"/>
      <c r="AGF93" s="251"/>
      <c r="AGG93" s="251"/>
      <c r="AGH93" s="251"/>
      <c r="AGI93" s="251"/>
      <c r="AGJ93" s="251"/>
      <c r="AGK93" s="251"/>
      <c r="AGL93" s="251"/>
      <c r="AGM93" s="251"/>
      <c r="AGN93" s="251"/>
      <c r="AGO93" s="251"/>
      <c r="AGP93" s="251"/>
      <c r="AGQ93" s="251"/>
      <c r="AGR93" s="251"/>
      <c r="AGS93" s="251"/>
      <c r="AGT93" s="251"/>
      <c r="AGU93" s="251"/>
      <c r="AGV93" s="251"/>
      <c r="AGW93" s="251"/>
      <c r="AGX93" s="251"/>
      <c r="AGY93" s="251"/>
      <c r="AGZ93" s="251"/>
      <c r="AHA93" s="251"/>
      <c r="AHB93" s="251"/>
      <c r="AHC93" s="251"/>
      <c r="AHD93" s="251"/>
      <c r="AHE93" s="251"/>
      <c r="AHF93" s="251"/>
      <c r="AHG93" s="251"/>
      <c r="AHH93" s="251"/>
      <c r="AHI93" s="251"/>
      <c r="AHJ93" s="251"/>
      <c r="AHK93" s="251"/>
      <c r="AHL93" s="251"/>
      <c r="AHM93" s="251"/>
      <c r="AHN93" s="251"/>
      <c r="AHO93" s="251"/>
      <c r="AHP93" s="251"/>
      <c r="AHQ93" s="251"/>
      <c r="AHR93" s="251"/>
      <c r="AHS93" s="251"/>
      <c r="AHT93" s="251"/>
      <c r="AHU93" s="251"/>
      <c r="AHV93" s="251"/>
      <c r="AHW93" s="251"/>
      <c r="AHX93" s="251"/>
      <c r="AHY93" s="251"/>
      <c r="AHZ93" s="251"/>
      <c r="AIA93" s="251"/>
      <c r="AIB93" s="251"/>
      <c r="AIC93" s="251"/>
      <c r="AID93" s="251"/>
      <c r="AIE93" s="251"/>
      <c r="AIF93" s="251"/>
      <c r="AIG93" s="251"/>
      <c r="AIH93" s="251"/>
      <c r="AII93" s="251"/>
      <c r="AIJ93" s="251"/>
      <c r="AIK93" s="251"/>
      <c r="AIL93" s="251"/>
      <c r="AIM93" s="251"/>
      <c r="AIN93" s="251"/>
      <c r="AIO93" s="251"/>
      <c r="AIP93" s="251"/>
      <c r="AIQ93" s="251"/>
      <c r="AIR93" s="251"/>
      <c r="AIS93" s="251"/>
      <c r="AIT93" s="251"/>
      <c r="AIU93" s="251"/>
      <c r="AIV93" s="251"/>
      <c r="AIW93" s="251"/>
      <c r="AIX93" s="251"/>
      <c r="AIY93" s="251"/>
      <c r="AIZ93" s="251"/>
      <c r="AJA93" s="251"/>
      <c r="AJB93" s="251"/>
      <c r="AJC93" s="251"/>
      <c r="AJD93" s="251"/>
      <c r="AJE93" s="251"/>
      <c r="AJF93" s="251"/>
      <c r="AJG93" s="251"/>
      <c r="AJH93" s="251"/>
      <c r="AJI93" s="251"/>
      <c r="AJJ93" s="251"/>
      <c r="AJK93" s="251"/>
      <c r="AJL93" s="251"/>
      <c r="AJM93" s="251"/>
      <c r="AJN93" s="251"/>
      <c r="AJO93" s="251"/>
      <c r="AJP93" s="251"/>
      <c r="AJQ93" s="251"/>
      <c r="AJR93" s="251"/>
      <c r="AJS93" s="251"/>
      <c r="AJT93" s="251"/>
      <c r="AJU93" s="251"/>
      <c r="AJV93" s="251"/>
      <c r="AJW93" s="251"/>
      <c r="AJX93" s="251"/>
      <c r="AJY93" s="251"/>
      <c r="AJZ93" s="251"/>
      <c r="AKA93" s="251"/>
      <c r="AKB93" s="251"/>
      <c r="AKC93" s="251"/>
      <c r="AKD93" s="251"/>
      <c r="AKE93" s="251"/>
      <c r="AKF93" s="251"/>
      <c r="AKG93" s="251"/>
      <c r="AKH93" s="251"/>
      <c r="AKI93" s="251"/>
      <c r="AKJ93" s="251"/>
      <c r="AKK93" s="251"/>
      <c r="AKL93" s="251"/>
      <c r="AKM93" s="251"/>
      <c r="AKN93" s="251"/>
      <c r="AKO93" s="251"/>
      <c r="AKP93" s="251"/>
      <c r="AKQ93" s="251"/>
      <c r="AKR93" s="251"/>
      <c r="AKS93" s="251"/>
      <c r="AKT93" s="251"/>
      <c r="AKU93" s="251"/>
      <c r="AKV93" s="251"/>
      <c r="AKW93" s="251"/>
      <c r="AKX93" s="251"/>
      <c r="AKY93" s="251"/>
      <c r="AKZ93" s="251"/>
      <c r="ALA93" s="251"/>
      <c r="ALB93" s="251"/>
      <c r="ALC93" s="251"/>
      <c r="ALD93" s="251"/>
      <c r="ALE93" s="251"/>
      <c r="ALF93" s="251"/>
      <c r="ALG93" s="251"/>
      <c r="ALH93" s="251"/>
      <c r="ALI93" s="251"/>
      <c r="ALJ93" s="251"/>
      <c r="ALK93" s="251"/>
      <c r="ALL93" s="251"/>
      <c r="ALM93" s="251"/>
      <c r="ALN93" s="251"/>
      <c r="ALO93" s="251"/>
      <c r="ALP93" s="251"/>
      <c r="ALQ93" s="251"/>
      <c r="ALR93" s="251"/>
      <c r="ALS93" s="251"/>
      <c r="ALT93" s="251"/>
      <c r="ALU93" s="251"/>
      <c r="ALV93" s="251"/>
      <c r="ALW93" s="251"/>
      <c r="ALX93" s="251"/>
      <c r="ALY93" s="251"/>
      <c r="ALZ93" s="251"/>
      <c r="AMA93" s="251"/>
      <c r="AMB93" s="251"/>
      <c r="AMC93" s="251"/>
      <c r="AMD93" s="251"/>
      <c r="AME93" s="251"/>
      <c r="AMF93" s="251"/>
      <c r="AMG93" s="251"/>
      <c r="AMH93" s="251"/>
      <c r="AMI93" s="251"/>
      <c r="AMJ93" s="251"/>
      <c r="AMK93" s="251"/>
      <c r="AML93" s="251"/>
      <c r="AMM93" s="251"/>
      <c r="AMN93" s="251"/>
      <c r="AMO93" s="251"/>
      <c r="AMP93" s="251"/>
      <c r="AMQ93" s="251"/>
      <c r="AMR93" s="251"/>
      <c r="AMS93" s="251"/>
      <c r="AMT93" s="251"/>
      <c r="AMU93" s="251"/>
      <c r="AMV93" s="251"/>
      <c r="AMW93" s="251"/>
      <c r="AMX93" s="251"/>
      <c r="AMY93" s="251"/>
      <c r="AMZ93" s="251"/>
      <c r="ANA93" s="251"/>
      <c r="ANB93" s="251"/>
      <c r="ANC93" s="251"/>
      <c r="AND93" s="251"/>
      <c r="ANE93" s="251"/>
      <c r="ANF93" s="251"/>
      <c r="ANG93" s="251"/>
      <c r="ANH93" s="251"/>
      <c r="ANI93" s="251"/>
      <c r="ANJ93" s="251"/>
      <c r="ANK93" s="251"/>
      <c r="ANL93" s="251"/>
      <c r="ANM93" s="251"/>
      <c r="ANN93" s="251"/>
      <c r="ANO93" s="251"/>
      <c r="ANP93" s="251"/>
      <c r="ANQ93" s="251"/>
      <c r="ANR93" s="251"/>
      <c r="ANS93" s="251"/>
      <c r="ANT93" s="251"/>
      <c r="ANU93" s="251"/>
      <c r="ANV93" s="251"/>
      <c r="ANW93" s="251"/>
      <c r="ANX93" s="251"/>
      <c r="ANY93" s="251"/>
      <c r="ANZ93" s="251"/>
      <c r="AOA93" s="251"/>
      <c r="AOB93" s="251"/>
      <c r="AOC93" s="251"/>
      <c r="AOD93" s="251"/>
      <c r="AOE93" s="251"/>
      <c r="AOF93" s="251"/>
      <c r="AOG93" s="251"/>
      <c r="AOH93" s="251"/>
      <c r="AOI93" s="251"/>
      <c r="AOJ93" s="251"/>
      <c r="AOK93" s="251"/>
      <c r="AOL93" s="251"/>
      <c r="AOM93" s="251"/>
      <c r="AON93" s="251"/>
      <c r="AOO93" s="251"/>
      <c r="AOP93" s="251"/>
      <c r="AOQ93" s="251"/>
      <c r="AOR93" s="251"/>
      <c r="AOS93" s="251"/>
      <c r="AOT93" s="251"/>
      <c r="AOU93" s="251"/>
      <c r="AOV93" s="251"/>
      <c r="AOW93" s="251"/>
      <c r="AOX93" s="251"/>
      <c r="AOY93" s="251"/>
      <c r="AOZ93" s="251"/>
      <c r="APA93" s="251"/>
      <c r="APB93" s="251"/>
      <c r="APC93" s="251"/>
      <c r="APD93" s="251"/>
      <c r="APE93" s="251"/>
      <c r="APF93" s="251"/>
      <c r="APG93" s="251"/>
      <c r="APH93" s="251"/>
      <c r="API93" s="251"/>
      <c r="APJ93" s="251"/>
      <c r="APK93" s="251"/>
      <c r="APL93" s="251"/>
      <c r="APM93" s="251"/>
      <c r="APN93" s="251"/>
      <c r="APO93" s="251"/>
      <c r="APP93" s="251"/>
      <c r="APQ93" s="251"/>
      <c r="APR93" s="251"/>
      <c r="APS93" s="251"/>
      <c r="APT93" s="251"/>
      <c r="APU93" s="251"/>
      <c r="APV93" s="251"/>
      <c r="APW93" s="251"/>
      <c r="APX93" s="251"/>
      <c r="APY93" s="251"/>
      <c r="APZ93" s="251"/>
      <c r="AQA93" s="251"/>
      <c r="AQB93" s="251"/>
      <c r="AQC93" s="251"/>
      <c r="AQD93" s="251"/>
      <c r="AQE93" s="251"/>
      <c r="AQF93" s="251"/>
      <c r="AQG93" s="251"/>
      <c r="AQH93" s="251"/>
      <c r="AQI93" s="251"/>
      <c r="AQJ93" s="251"/>
      <c r="AQK93" s="251"/>
      <c r="AQL93" s="251"/>
      <c r="AQM93" s="251"/>
      <c r="AQN93" s="251"/>
      <c r="AQO93" s="251"/>
      <c r="AQP93" s="251"/>
      <c r="AQQ93" s="251"/>
      <c r="AQR93" s="251"/>
      <c r="AQS93" s="251"/>
      <c r="AQT93" s="251"/>
      <c r="AQU93" s="251"/>
      <c r="AQV93" s="251"/>
      <c r="AQW93" s="251"/>
      <c r="AQX93" s="251"/>
      <c r="AQY93" s="251"/>
      <c r="AQZ93" s="251"/>
      <c r="ARA93" s="251"/>
      <c r="ARB93" s="251"/>
      <c r="ARC93" s="251"/>
      <c r="ARD93" s="251"/>
      <c r="ARE93" s="251"/>
      <c r="ARF93" s="251"/>
      <c r="ARG93" s="251"/>
      <c r="ARH93" s="251"/>
      <c r="ARI93" s="251"/>
      <c r="ARJ93" s="251"/>
      <c r="ARK93" s="251"/>
      <c r="ARL93" s="251"/>
      <c r="ARM93" s="251"/>
      <c r="ARN93" s="251"/>
      <c r="ARO93" s="251"/>
      <c r="ARP93" s="251"/>
      <c r="ARQ93" s="251"/>
      <c r="ARR93" s="251"/>
      <c r="ARS93" s="251"/>
      <c r="ART93" s="251"/>
      <c r="ARU93" s="251"/>
      <c r="ARV93" s="251"/>
      <c r="ARW93" s="251"/>
      <c r="ARX93" s="251"/>
      <c r="ARY93" s="251"/>
      <c r="ARZ93" s="251"/>
      <c r="ASA93" s="251"/>
      <c r="ASB93" s="251"/>
      <c r="ASC93" s="251"/>
      <c r="ASD93" s="251"/>
      <c r="ASE93" s="251"/>
      <c r="ASF93" s="251"/>
      <c r="ASG93" s="251"/>
      <c r="ASH93" s="251"/>
      <c r="ASI93" s="251"/>
      <c r="ASJ93" s="251"/>
      <c r="ASK93" s="251"/>
      <c r="ASL93" s="251"/>
      <c r="ASM93" s="251"/>
      <c r="ASN93" s="251"/>
      <c r="ASO93" s="251"/>
      <c r="ASP93" s="251"/>
      <c r="ASQ93" s="251"/>
      <c r="ASR93" s="251"/>
      <c r="ASS93" s="251"/>
      <c r="AST93" s="251"/>
      <c r="ASU93" s="251"/>
      <c r="ASV93" s="251"/>
      <c r="ASW93" s="251"/>
      <c r="ASX93" s="251"/>
      <c r="ASY93" s="251"/>
      <c r="ASZ93" s="251"/>
      <c r="ATA93" s="251"/>
      <c r="ATB93" s="251"/>
      <c r="ATC93" s="251"/>
      <c r="ATD93" s="251"/>
      <c r="ATE93" s="251"/>
      <c r="ATF93" s="251"/>
      <c r="ATG93" s="251"/>
      <c r="ATH93" s="251"/>
      <c r="ATI93" s="251"/>
      <c r="ATJ93" s="251"/>
      <c r="ATK93" s="251"/>
      <c r="ATL93" s="251"/>
      <c r="ATM93" s="251"/>
      <c r="ATN93" s="251"/>
      <c r="ATO93" s="251"/>
      <c r="ATP93" s="251"/>
      <c r="ATQ93" s="251"/>
      <c r="ATR93" s="251"/>
      <c r="ATS93" s="251"/>
      <c r="ATT93" s="251"/>
      <c r="ATU93" s="251"/>
      <c r="ATV93" s="251"/>
      <c r="ATW93" s="251"/>
      <c r="ATX93" s="251"/>
      <c r="ATY93" s="251"/>
      <c r="ATZ93" s="251"/>
      <c r="AUA93" s="251"/>
      <c r="AUB93" s="251"/>
      <c r="AUC93" s="251"/>
      <c r="AUD93" s="251"/>
      <c r="AUE93" s="251"/>
      <c r="AUF93" s="251"/>
      <c r="AUG93" s="251"/>
      <c r="AUH93" s="251"/>
      <c r="AUI93" s="251"/>
      <c r="AUJ93" s="251"/>
      <c r="AUK93" s="251"/>
      <c r="AUL93" s="251"/>
      <c r="AUM93" s="251"/>
      <c r="AUN93" s="251"/>
      <c r="AUO93" s="251"/>
      <c r="AUP93" s="251"/>
      <c r="AUQ93" s="251"/>
      <c r="AUR93" s="251"/>
      <c r="AUS93" s="251"/>
      <c r="AUT93" s="251"/>
      <c r="AUU93" s="251"/>
      <c r="AUV93" s="251"/>
      <c r="AUW93" s="251"/>
      <c r="AUX93" s="251"/>
      <c r="AUY93" s="251"/>
      <c r="AUZ93" s="251"/>
      <c r="AVA93" s="251"/>
      <c r="AVB93" s="251"/>
      <c r="AVC93" s="251"/>
      <c r="AVD93" s="251"/>
      <c r="AVE93" s="251"/>
      <c r="AVF93" s="251"/>
      <c r="AVG93" s="251"/>
      <c r="AVH93" s="251"/>
      <c r="AVI93" s="251"/>
      <c r="AVJ93" s="251"/>
      <c r="AVK93" s="251"/>
      <c r="AVL93" s="251"/>
      <c r="AVM93" s="251"/>
      <c r="AVN93" s="251"/>
      <c r="AVO93" s="251"/>
      <c r="AVP93" s="251"/>
      <c r="AVQ93" s="251"/>
      <c r="AVR93" s="251"/>
      <c r="AVS93" s="251"/>
      <c r="AVT93" s="251"/>
      <c r="AVU93" s="251"/>
      <c r="AVV93" s="251"/>
      <c r="AVW93" s="251"/>
      <c r="AVX93" s="251"/>
      <c r="AVY93" s="251"/>
      <c r="AVZ93" s="251"/>
      <c r="AWA93" s="251"/>
      <c r="AWB93" s="251"/>
      <c r="AWC93" s="251"/>
      <c r="AWD93" s="251"/>
      <c r="AWE93" s="251"/>
      <c r="AWF93" s="251"/>
      <c r="AWG93" s="251"/>
      <c r="AWH93" s="251"/>
      <c r="AWI93" s="251"/>
      <c r="AWJ93" s="251"/>
      <c r="AWK93" s="251"/>
      <c r="AWL93" s="251"/>
      <c r="AWM93" s="251"/>
      <c r="AWN93" s="251"/>
      <c r="AWO93" s="251"/>
      <c r="AWP93" s="251"/>
      <c r="AWQ93" s="251"/>
      <c r="AWR93" s="251"/>
      <c r="AWS93" s="251"/>
      <c r="AWT93" s="251"/>
      <c r="AWU93" s="251"/>
      <c r="AWV93" s="251"/>
      <c r="AWW93" s="251"/>
      <c r="AWX93" s="251"/>
      <c r="AWY93" s="251"/>
      <c r="AWZ93" s="251"/>
      <c r="AXA93" s="251"/>
      <c r="AXB93" s="251"/>
      <c r="AXC93" s="251"/>
      <c r="AXD93" s="251"/>
      <c r="AXE93" s="251"/>
      <c r="AXF93" s="251"/>
      <c r="AXG93" s="251"/>
      <c r="AXH93" s="251"/>
      <c r="AXI93" s="251"/>
      <c r="AXJ93" s="251"/>
      <c r="AXK93" s="251"/>
      <c r="AXL93" s="251"/>
      <c r="AXM93" s="251"/>
      <c r="AXN93" s="251"/>
      <c r="AXO93" s="251"/>
      <c r="AXP93" s="251"/>
      <c r="AXQ93" s="251"/>
      <c r="AXR93" s="251"/>
      <c r="AXS93" s="251"/>
      <c r="AXT93" s="251"/>
      <c r="AXU93" s="251"/>
      <c r="AXV93" s="251"/>
      <c r="AXW93" s="251"/>
      <c r="AXX93" s="251"/>
      <c r="AXY93" s="251"/>
      <c r="AXZ93" s="251"/>
      <c r="AYA93" s="251"/>
      <c r="AYB93" s="251"/>
      <c r="AYC93" s="251"/>
      <c r="AYD93" s="251"/>
      <c r="AYE93" s="251"/>
      <c r="AYF93" s="251"/>
      <c r="AYG93" s="251"/>
      <c r="AYH93" s="251"/>
      <c r="AYI93" s="251"/>
      <c r="AYJ93" s="251"/>
      <c r="AYK93" s="251"/>
      <c r="AYL93" s="251"/>
      <c r="AYM93" s="251"/>
      <c r="AYN93" s="251"/>
      <c r="AYO93" s="251"/>
      <c r="AYP93" s="251"/>
      <c r="AYQ93" s="251"/>
      <c r="AYR93" s="251"/>
      <c r="AYS93" s="251"/>
      <c r="AYT93" s="251"/>
      <c r="AYU93" s="251"/>
      <c r="AYV93" s="251"/>
      <c r="AYW93" s="251"/>
      <c r="AYX93" s="251"/>
      <c r="AYY93" s="251"/>
      <c r="AYZ93" s="251"/>
      <c r="AZA93" s="251"/>
      <c r="AZB93" s="251"/>
      <c r="AZC93" s="251"/>
      <c r="AZD93" s="251"/>
      <c r="AZE93" s="251"/>
      <c r="AZF93" s="251"/>
      <c r="AZG93" s="251"/>
      <c r="AZH93" s="251"/>
      <c r="AZI93" s="251"/>
      <c r="AZJ93" s="251"/>
      <c r="AZK93" s="251"/>
      <c r="AZL93" s="251"/>
      <c r="AZM93" s="251"/>
      <c r="AZN93" s="251"/>
      <c r="AZO93" s="251"/>
      <c r="AZP93" s="251"/>
      <c r="AZQ93" s="251"/>
      <c r="AZR93" s="251"/>
      <c r="AZS93" s="251"/>
      <c r="AZT93" s="251"/>
      <c r="AZU93" s="251"/>
      <c r="AZV93" s="251"/>
      <c r="AZW93" s="251"/>
      <c r="AZX93" s="251"/>
      <c r="AZY93" s="251"/>
      <c r="AZZ93" s="251"/>
      <c r="BAA93" s="251"/>
      <c r="BAB93" s="251"/>
      <c r="BAC93" s="251"/>
      <c r="BAD93" s="251"/>
      <c r="BAE93" s="251"/>
      <c r="BAF93" s="251"/>
      <c r="BAG93" s="251"/>
      <c r="BAH93" s="251"/>
      <c r="BAI93" s="251"/>
      <c r="BAJ93" s="251"/>
      <c r="BAK93" s="251"/>
      <c r="BAL93" s="251"/>
      <c r="BAM93" s="251"/>
      <c r="BAN93" s="251"/>
      <c r="BAO93" s="251"/>
      <c r="BAP93" s="251"/>
      <c r="BAQ93" s="251"/>
      <c r="BAR93" s="251"/>
      <c r="BAS93" s="251"/>
      <c r="BAT93" s="251"/>
      <c r="BAU93" s="251"/>
      <c r="BAV93" s="251"/>
      <c r="BAW93" s="251"/>
      <c r="BAX93" s="251"/>
      <c r="BAY93" s="251"/>
      <c r="BAZ93" s="251"/>
      <c r="BBA93" s="251"/>
      <c r="BBB93" s="251"/>
      <c r="BBC93" s="251"/>
      <c r="BBD93" s="251"/>
      <c r="BBE93" s="251"/>
      <c r="BBF93" s="251"/>
      <c r="BBG93" s="251"/>
      <c r="BBH93" s="251"/>
      <c r="BBI93" s="251"/>
      <c r="BBJ93" s="251"/>
      <c r="BBK93" s="251"/>
      <c r="BBL93" s="251"/>
      <c r="BBM93" s="251"/>
      <c r="BBN93" s="251"/>
      <c r="BBO93" s="251"/>
      <c r="BBP93" s="251"/>
      <c r="BBQ93" s="251"/>
      <c r="BBR93" s="251"/>
      <c r="BBS93" s="251"/>
      <c r="BBT93" s="251"/>
      <c r="BBU93" s="251"/>
      <c r="BBV93" s="251"/>
      <c r="BBW93" s="251"/>
      <c r="BBX93" s="251"/>
      <c r="BBY93" s="251"/>
      <c r="BBZ93" s="251"/>
      <c r="BCA93" s="251"/>
      <c r="BCB93" s="251"/>
      <c r="BCC93" s="251"/>
      <c r="BCD93" s="251"/>
      <c r="BCE93" s="251"/>
      <c r="BCF93" s="251"/>
      <c r="BCG93" s="251"/>
      <c r="BCH93" s="251"/>
      <c r="BCI93" s="251"/>
      <c r="BCJ93" s="251"/>
      <c r="BCK93" s="251"/>
      <c r="BCL93" s="251"/>
      <c r="BCM93" s="251"/>
      <c r="BCN93" s="251"/>
      <c r="BCO93" s="251"/>
      <c r="BCP93" s="251"/>
      <c r="BCQ93" s="251"/>
      <c r="BCR93" s="251"/>
      <c r="BCS93" s="251"/>
      <c r="BCT93" s="251"/>
      <c r="BCU93" s="251"/>
      <c r="BCV93" s="251"/>
      <c r="BCW93" s="251"/>
      <c r="BCX93" s="251"/>
      <c r="BCY93" s="251"/>
      <c r="BCZ93" s="251"/>
      <c r="BDA93" s="251"/>
      <c r="BDB93" s="251"/>
      <c r="BDC93" s="251"/>
      <c r="BDD93" s="251"/>
      <c r="BDE93" s="251"/>
      <c r="BDF93" s="251"/>
      <c r="BDG93" s="251"/>
      <c r="BDH93" s="251"/>
      <c r="BDI93" s="251"/>
      <c r="BDJ93" s="251"/>
      <c r="BDK93" s="251"/>
      <c r="BDL93" s="251"/>
      <c r="BDM93" s="251"/>
      <c r="BDN93" s="251"/>
      <c r="BDO93" s="251"/>
      <c r="BDP93" s="251"/>
      <c r="BDQ93" s="251"/>
      <c r="BDR93" s="251"/>
      <c r="BDS93" s="251"/>
      <c r="BDT93" s="251"/>
      <c r="BDU93" s="251"/>
      <c r="BDV93" s="251"/>
      <c r="BDW93" s="251"/>
      <c r="BDX93" s="251"/>
      <c r="BDY93" s="251"/>
      <c r="BDZ93" s="251"/>
      <c r="BEA93" s="251"/>
      <c r="BEB93" s="251"/>
      <c r="BEC93" s="251"/>
      <c r="BED93" s="251"/>
      <c r="BEE93" s="251"/>
      <c r="BEF93" s="251"/>
      <c r="BEG93" s="251"/>
      <c r="BEH93" s="251"/>
      <c r="BEI93" s="251"/>
      <c r="BEJ93" s="251"/>
      <c r="BEK93" s="251"/>
      <c r="BEL93" s="251"/>
      <c r="BEM93" s="251"/>
      <c r="BEN93" s="251"/>
      <c r="BEO93" s="251"/>
      <c r="BEP93" s="251"/>
      <c r="BEQ93" s="251"/>
      <c r="BER93" s="251"/>
      <c r="BES93" s="251"/>
      <c r="BET93" s="251"/>
      <c r="BEU93" s="251"/>
      <c r="BEV93" s="251"/>
      <c r="BEW93" s="251"/>
      <c r="BEX93" s="251"/>
      <c r="BEY93" s="251"/>
      <c r="BEZ93" s="251"/>
      <c r="BFA93" s="251"/>
      <c r="BFB93" s="251"/>
      <c r="BFC93" s="251"/>
      <c r="BFD93" s="251"/>
      <c r="BFE93" s="251"/>
      <c r="BFF93" s="251"/>
      <c r="BFG93" s="251"/>
      <c r="BFH93" s="251"/>
      <c r="BFI93" s="251"/>
      <c r="BFJ93" s="251"/>
      <c r="BFK93" s="251"/>
      <c r="BFL93" s="251"/>
      <c r="BFM93" s="251"/>
      <c r="BFN93" s="251"/>
      <c r="BFO93" s="251"/>
      <c r="BFP93" s="251"/>
      <c r="BFQ93" s="251"/>
      <c r="BFR93" s="251"/>
      <c r="BFS93" s="251"/>
      <c r="BFT93" s="251"/>
      <c r="BFU93" s="251"/>
      <c r="BFV93" s="251"/>
      <c r="BFW93" s="251"/>
      <c r="BFX93" s="251"/>
      <c r="BFY93" s="251"/>
      <c r="BFZ93" s="251"/>
      <c r="BGA93" s="251"/>
      <c r="BGB93" s="251"/>
      <c r="BGC93" s="251"/>
      <c r="BGD93" s="251"/>
      <c r="BGE93" s="251"/>
      <c r="BGF93" s="251"/>
      <c r="BGG93" s="251"/>
      <c r="BGH93" s="251"/>
      <c r="BGI93" s="251"/>
      <c r="BGJ93" s="251"/>
      <c r="BGK93" s="251"/>
      <c r="BGL93" s="251"/>
      <c r="BGM93" s="251"/>
      <c r="BGN93" s="251"/>
      <c r="BGO93" s="251"/>
      <c r="BGP93" s="251"/>
      <c r="BGQ93" s="251"/>
      <c r="BGR93" s="251"/>
      <c r="BGS93" s="251"/>
      <c r="BGT93" s="251"/>
      <c r="BGU93" s="251"/>
      <c r="BGV93" s="251"/>
      <c r="BGW93" s="251"/>
      <c r="BGX93" s="251"/>
      <c r="BGY93" s="251"/>
      <c r="BGZ93" s="251"/>
      <c r="BHA93" s="251"/>
      <c r="BHB93" s="251"/>
      <c r="BHC93" s="251"/>
      <c r="BHD93" s="251"/>
      <c r="BHE93" s="251"/>
      <c r="BHF93" s="251"/>
      <c r="BHG93" s="251"/>
      <c r="BHH93" s="251"/>
      <c r="BHI93" s="251"/>
      <c r="BHJ93" s="251"/>
      <c r="BHK93" s="251"/>
      <c r="BHL93" s="251"/>
      <c r="BHM93" s="251"/>
      <c r="BHN93" s="251"/>
      <c r="BHO93" s="251"/>
      <c r="BHP93" s="251"/>
      <c r="BHQ93" s="251"/>
      <c r="BHR93" s="251"/>
      <c r="BHS93" s="251"/>
      <c r="BHT93" s="251"/>
      <c r="BHU93" s="251"/>
      <c r="BHV93" s="251"/>
      <c r="BHW93" s="251"/>
      <c r="BHX93" s="251"/>
      <c r="BHY93" s="251"/>
      <c r="BHZ93" s="251"/>
      <c r="BIA93" s="251"/>
      <c r="BIB93" s="251"/>
      <c r="BIC93" s="251"/>
      <c r="BID93" s="251"/>
      <c r="BIE93" s="251"/>
      <c r="BIF93" s="251"/>
      <c r="BIG93" s="251"/>
      <c r="BIH93" s="251"/>
      <c r="BII93" s="251"/>
      <c r="BIJ93" s="251"/>
      <c r="BIK93" s="251"/>
      <c r="BIL93" s="251"/>
      <c r="BIM93" s="251"/>
      <c r="BIN93" s="251"/>
      <c r="BIO93" s="251"/>
      <c r="BIP93" s="251"/>
      <c r="BIQ93" s="251"/>
      <c r="BIR93" s="251"/>
      <c r="BIS93" s="251"/>
      <c r="BIT93" s="251"/>
      <c r="BIU93" s="251"/>
      <c r="BIV93" s="251"/>
      <c r="BIW93" s="251"/>
      <c r="BIX93" s="251"/>
      <c r="BIY93" s="251"/>
      <c r="BIZ93" s="251"/>
      <c r="BJA93" s="251"/>
      <c r="BJB93" s="251"/>
      <c r="BJC93" s="251"/>
      <c r="BJD93" s="251"/>
      <c r="BJE93" s="251"/>
      <c r="BJF93" s="251"/>
      <c r="BJG93" s="251"/>
      <c r="BJH93" s="251"/>
      <c r="BJI93" s="251"/>
      <c r="BJJ93" s="251"/>
      <c r="BJK93" s="251"/>
      <c r="BJL93" s="251"/>
      <c r="BJM93" s="251"/>
      <c r="BJN93" s="251"/>
      <c r="BJO93" s="251"/>
      <c r="BJP93" s="251"/>
      <c r="BJQ93" s="251"/>
      <c r="BJR93" s="251"/>
      <c r="BJS93" s="251"/>
      <c r="BJT93" s="251"/>
      <c r="BJU93" s="251"/>
      <c r="BJV93" s="251"/>
      <c r="BJW93" s="251"/>
      <c r="BJX93" s="251"/>
      <c r="BJY93" s="251"/>
      <c r="BJZ93" s="251"/>
      <c r="BKA93" s="251"/>
      <c r="BKB93" s="251"/>
      <c r="BKC93" s="251"/>
      <c r="BKD93" s="251"/>
      <c r="BKE93" s="251"/>
      <c r="BKF93" s="251"/>
      <c r="BKG93" s="251"/>
      <c r="BKH93" s="251"/>
      <c r="BKI93" s="251"/>
      <c r="BKJ93" s="251"/>
      <c r="BKK93" s="251"/>
      <c r="BKL93" s="251"/>
      <c r="BKM93" s="251"/>
      <c r="BKN93" s="251"/>
      <c r="BKO93" s="251"/>
      <c r="BKP93" s="251"/>
      <c r="BKQ93" s="251"/>
      <c r="BKR93" s="251"/>
      <c r="BKS93" s="251"/>
      <c r="BKT93" s="251"/>
      <c r="BKU93" s="251"/>
      <c r="BKV93" s="251"/>
      <c r="BKW93" s="251"/>
      <c r="BKX93" s="251"/>
      <c r="BKY93" s="251"/>
      <c r="BKZ93" s="251"/>
      <c r="BLA93" s="251"/>
      <c r="BLB93" s="251"/>
      <c r="BLC93" s="251"/>
      <c r="BLD93" s="251"/>
      <c r="BLE93" s="251"/>
      <c r="BLF93" s="251"/>
      <c r="BLG93" s="251"/>
      <c r="BLH93" s="251"/>
      <c r="BLI93" s="251"/>
      <c r="BLJ93" s="251"/>
      <c r="BLK93" s="251"/>
      <c r="BLL93" s="251"/>
      <c r="BLM93" s="251"/>
      <c r="BLN93" s="251"/>
      <c r="BLO93" s="251"/>
      <c r="BLP93" s="251"/>
      <c r="BLQ93" s="251"/>
      <c r="BLR93" s="251"/>
      <c r="BLS93" s="251"/>
      <c r="BLT93" s="251"/>
      <c r="BLU93" s="251"/>
      <c r="BLV93" s="251"/>
      <c r="BLW93" s="251"/>
      <c r="BLX93" s="251"/>
      <c r="BLY93" s="251"/>
      <c r="BLZ93" s="251"/>
      <c r="BMA93" s="251"/>
      <c r="BMB93" s="251"/>
      <c r="BMC93" s="251"/>
      <c r="BMD93" s="251"/>
      <c r="BME93" s="251"/>
      <c r="BMF93" s="251"/>
      <c r="BMG93" s="251"/>
      <c r="BMH93" s="251"/>
      <c r="BMI93" s="251"/>
      <c r="BMJ93" s="251"/>
      <c r="BMK93" s="251"/>
      <c r="BML93" s="251"/>
      <c r="BMM93" s="251"/>
      <c r="BMN93" s="251"/>
      <c r="BMO93" s="251"/>
      <c r="BMP93" s="251"/>
      <c r="BMQ93" s="251"/>
      <c r="BMR93" s="251"/>
      <c r="BMS93" s="251"/>
      <c r="BMT93" s="251"/>
      <c r="BMU93" s="251"/>
      <c r="BMV93" s="251"/>
      <c r="BMW93" s="251"/>
      <c r="BMX93" s="251"/>
      <c r="BMY93" s="251"/>
      <c r="BMZ93" s="251"/>
      <c r="BNA93" s="251"/>
      <c r="BNB93" s="251"/>
      <c r="BNC93" s="251"/>
      <c r="BND93" s="251"/>
      <c r="BNE93" s="251"/>
      <c r="BNF93" s="251"/>
      <c r="BNG93" s="251"/>
      <c r="BNH93" s="251"/>
      <c r="BNI93" s="251"/>
      <c r="BNJ93" s="251"/>
      <c r="BNK93" s="251"/>
      <c r="BNL93" s="251"/>
      <c r="BNM93" s="251"/>
      <c r="BNN93" s="251"/>
      <c r="BNO93" s="251"/>
      <c r="BNP93" s="251"/>
      <c r="BNQ93" s="251"/>
      <c r="BNR93" s="251"/>
      <c r="BNS93" s="251"/>
      <c r="BNT93" s="251"/>
      <c r="BNU93" s="251"/>
      <c r="BNV93" s="251"/>
      <c r="BNW93" s="251"/>
      <c r="BNX93" s="251"/>
      <c r="BNY93" s="251"/>
      <c r="BNZ93" s="251"/>
      <c r="BOA93" s="251"/>
      <c r="BOB93" s="251"/>
      <c r="BOC93" s="251"/>
      <c r="BOD93" s="251"/>
      <c r="BOE93" s="251"/>
      <c r="BOF93" s="251"/>
      <c r="BOG93" s="251"/>
      <c r="BOH93" s="251"/>
      <c r="BOI93" s="251"/>
      <c r="BOJ93" s="251"/>
      <c r="BOK93" s="251"/>
      <c r="BOL93" s="251"/>
      <c r="BOM93" s="251"/>
      <c r="BON93" s="251"/>
      <c r="BOO93" s="251"/>
      <c r="BOP93" s="251"/>
      <c r="BOQ93" s="251"/>
      <c r="BOR93" s="251"/>
      <c r="BOS93" s="251"/>
      <c r="BOT93" s="251"/>
      <c r="BOU93" s="251"/>
      <c r="BOV93" s="251"/>
      <c r="BOW93" s="251"/>
      <c r="BOX93" s="251"/>
      <c r="BOY93" s="251"/>
      <c r="BOZ93" s="251"/>
      <c r="BPA93" s="251"/>
      <c r="BPB93" s="251"/>
      <c r="BPC93" s="251"/>
      <c r="BPD93" s="251"/>
      <c r="BPE93" s="251"/>
      <c r="BPF93" s="251"/>
      <c r="BPG93" s="251"/>
      <c r="BPH93" s="251"/>
      <c r="BPI93" s="251"/>
      <c r="BPJ93" s="251"/>
      <c r="BPK93" s="251"/>
      <c r="BPL93" s="251"/>
      <c r="BPM93" s="251"/>
      <c r="BPN93" s="251"/>
      <c r="BPO93" s="251"/>
      <c r="BPP93" s="251"/>
      <c r="BPQ93" s="251"/>
      <c r="BPR93" s="251"/>
      <c r="BPS93" s="251"/>
      <c r="BPT93" s="251"/>
      <c r="BPU93" s="251"/>
      <c r="BPV93" s="251"/>
      <c r="BPW93" s="251"/>
      <c r="BPX93" s="251"/>
      <c r="BPY93" s="251"/>
      <c r="BPZ93" s="251"/>
      <c r="BQA93" s="251"/>
      <c r="BQB93" s="251"/>
      <c r="BQC93" s="251"/>
      <c r="BQD93" s="251"/>
      <c r="BQE93" s="251"/>
      <c r="BQF93" s="251"/>
      <c r="BQG93" s="251"/>
      <c r="BQH93" s="251"/>
      <c r="BQI93" s="251"/>
      <c r="BQJ93" s="251"/>
      <c r="BQK93" s="251"/>
      <c r="BQL93" s="251"/>
      <c r="BQM93" s="251"/>
      <c r="BQN93" s="251"/>
      <c r="BQO93" s="251"/>
      <c r="BQP93" s="251"/>
      <c r="BQQ93" s="251"/>
      <c r="BQR93" s="251"/>
      <c r="BQS93" s="251"/>
      <c r="BQT93" s="251"/>
      <c r="BQU93" s="251"/>
      <c r="BQV93" s="251"/>
      <c r="BQW93" s="251"/>
      <c r="BQX93" s="251"/>
      <c r="BQY93" s="251"/>
      <c r="BQZ93" s="251"/>
      <c r="BRA93" s="251"/>
      <c r="BRB93" s="251"/>
      <c r="BRC93" s="251"/>
      <c r="BRD93" s="251"/>
      <c r="BRE93" s="251"/>
      <c r="BRF93" s="251"/>
      <c r="BRG93" s="251"/>
      <c r="BRH93" s="251"/>
      <c r="BRI93" s="251"/>
      <c r="BRJ93" s="251"/>
      <c r="BRK93" s="251"/>
      <c r="BRL93" s="251"/>
      <c r="BRM93" s="251"/>
      <c r="BRN93" s="251"/>
      <c r="BRO93" s="251"/>
      <c r="BRP93" s="251"/>
      <c r="BRQ93" s="251"/>
      <c r="BRR93" s="251"/>
      <c r="BRS93" s="251"/>
      <c r="BRT93" s="251"/>
      <c r="BRU93" s="251"/>
      <c r="BRV93" s="251"/>
      <c r="BRW93" s="251"/>
      <c r="BRX93" s="251"/>
      <c r="BRY93" s="251"/>
      <c r="BRZ93" s="251"/>
      <c r="BSA93" s="251"/>
      <c r="BSB93" s="251"/>
      <c r="BSC93" s="251"/>
      <c r="BSD93" s="251"/>
      <c r="BSE93" s="251"/>
      <c r="BSF93" s="251"/>
      <c r="BSG93" s="251"/>
      <c r="BSH93" s="251"/>
      <c r="BSI93" s="251"/>
      <c r="BSJ93" s="251"/>
      <c r="BSK93" s="251"/>
      <c r="BSL93" s="251"/>
      <c r="BSM93" s="251"/>
      <c r="BSN93" s="251"/>
      <c r="BSO93" s="251"/>
      <c r="BSP93" s="251"/>
      <c r="BSQ93" s="251"/>
      <c r="BSR93" s="251"/>
      <c r="BSS93" s="251"/>
      <c r="BST93" s="251"/>
      <c r="BSU93" s="251"/>
      <c r="BSV93" s="251"/>
      <c r="BSW93" s="251"/>
      <c r="BSX93" s="251"/>
      <c r="BSY93" s="251"/>
      <c r="BSZ93" s="251"/>
      <c r="BTA93" s="251"/>
      <c r="BTB93" s="251"/>
      <c r="BTC93" s="251"/>
      <c r="BTD93" s="251"/>
      <c r="BTE93" s="251"/>
      <c r="BTF93" s="251"/>
      <c r="BTG93" s="251"/>
      <c r="BTH93" s="251"/>
      <c r="BTI93" s="251"/>
      <c r="BTJ93" s="251"/>
      <c r="BTK93" s="251"/>
      <c r="BTL93" s="251"/>
      <c r="BTM93" s="251"/>
      <c r="BTN93" s="251"/>
      <c r="BTO93" s="251"/>
      <c r="BTP93" s="251"/>
      <c r="BTQ93" s="251"/>
      <c r="BTR93" s="251"/>
      <c r="BTS93" s="251"/>
      <c r="BTT93" s="251"/>
      <c r="BTU93" s="251"/>
      <c r="BTV93" s="251"/>
      <c r="BTW93" s="251"/>
      <c r="BTX93" s="251"/>
      <c r="BTY93" s="251"/>
      <c r="BTZ93" s="251"/>
      <c r="BUA93" s="251"/>
      <c r="BUB93" s="251"/>
      <c r="BUC93" s="251"/>
      <c r="BUD93" s="251"/>
      <c r="BUE93" s="251"/>
      <c r="BUF93" s="251"/>
      <c r="BUG93" s="251"/>
      <c r="BUH93" s="251"/>
      <c r="BUI93" s="251"/>
      <c r="BUJ93" s="251"/>
      <c r="BUK93" s="251"/>
      <c r="BUL93" s="251"/>
      <c r="BUM93" s="251"/>
      <c r="BUN93" s="251"/>
      <c r="BUO93" s="251"/>
      <c r="BUP93" s="251"/>
      <c r="BUQ93" s="251"/>
      <c r="BUR93" s="251"/>
      <c r="BUS93" s="251"/>
      <c r="BUT93" s="251"/>
      <c r="BUU93" s="251"/>
      <c r="BUV93" s="251"/>
      <c r="BUW93" s="251"/>
      <c r="BUX93" s="251"/>
      <c r="BUY93" s="251"/>
      <c r="BUZ93" s="251"/>
      <c r="BVA93" s="251"/>
      <c r="BVB93" s="251"/>
      <c r="BVC93" s="251"/>
      <c r="BVD93" s="251"/>
      <c r="BVE93" s="251"/>
      <c r="BVF93" s="251"/>
      <c r="BVG93" s="251"/>
      <c r="BVH93" s="251"/>
      <c r="BVI93" s="251"/>
      <c r="BVJ93" s="251"/>
      <c r="BVK93" s="251"/>
      <c r="BVL93" s="251"/>
      <c r="BVM93" s="251"/>
      <c r="BVN93" s="251"/>
      <c r="BVO93" s="251"/>
      <c r="BVP93" s="251"/>
      <c r="BVQ93" s="251"/>
      <c r="BVR93" s="251"/>
      <c r="BVS93" s="251"/>
      <c r="BVT93" s="251"/>
      <c r="BVU93" s="251"/>
      <c r="BVV93" s="251"/>
      <c r="BVW93" s="251"/>
      <c r="BVX93" s="251"/>
      <c r="BVY93" s="251"/>
      <c r="BVZ93" s="251"/>
      <c r="BWA93" s="251"/>
      <c r="BWB93" s="251"/>
      <c r="BWC93" s="251"/>
      <c r="BWD93" s="251"/>
      <c r="BWE93" s="251"/>
      <c r="BWF93" s="251"/>
      <c r="BWG93" s="251"/>
      <c r="BWH93" s="251"/>
      <c r="BWI93" s="251"/>
      <c r="BWJ93" s="251"/>
      <c r="BWK93" s="251"/>
      <c r="BWL93" s="251"/>
      <c r="BWM93" s="251"/>
      <c r="BWN93" s="251"/>
      <c r="BWO93" s="251"/>
      <c r="BWP93" s="251"/>
      <c r="BWQ93" s="251"/>
      <c r="BWR93" s="251"/>
      <c r="BWS93" s="251"/>
      <c r="BWT93" s="251"/>
      <c r="BWU93" s="251"/>
      <c r="BWV93" s="251"/>
      <c r="BWW93" s="251"/>
      <c r="BWX93" s="251"/>
      <c r="BWY93" s="251"/>
      <c r="BWZ93" s="251"/>
      <c r="BXA93" s="251"/>
      <c r="BXB93" s="251"/>
      <c r="BXC93" s="251"/>
      <c r="BXD93" s="251"/>
      <c r="BXE93" s="251"/>
      <c r="BXF93" s="251"/>
      <c r="BXG93" s="251"/>
      <c r="BXH93" s="251"/>
      <c r="BXI93" s="251"/>
      <c r="BXJ93" s="251"/>
      <c r="BXK93" s="251"/>
      <c r="BXL93" s="251"/>
      <c r="BXM93" s="251"/>
      <c r="BXN93" s="251"/>
      <c r="BXO93" s="251"/>
      <c r="BXP93" s="251"/>
      <c r="BXQ93" s="251"/>
      <c r="BXR93" s="251"/>
      <c r="BXS93" s="251"/>
      <c r="BXT93" s="251"/>
      <c r="BXU93" s="251"/>
      <c r="BXV93" s="251"/>
      <c r="BXW93" s="251"/>
      <c r="BXX93" s="251"/>
      <c r="BXY93" s="251"/>
      <c r="BXZ93" s="251"/>
      <c r="BYA93" s="251"/>
      <c r="BYB93" s="251"/>
      <c r="BYC93" s="251"/>
      <c r="BYD93" s="251"/>
      <c r="BYE93" s="251"/>
      <c r="BYF93" s="251"/>
      <c r="BYG93" s="251"/>
      <c r="BYH93" s="251"/>
      <c r="BYI93" s="251"/>
      <c r="BYJ93" s="251"/>
      <c r="BYK93" s="251"/>
      <c r="BYL93" s="251"/>
      <c r="BYM93" s="251"/>
      <c r="BYN93" s="251"/>
      <c r="BYO93" s="251"/>
      <c r="BYP93" s="251"/>
      <c r="BYQ93" s="251"/>
      <c r="BYR93" s="251"/>
      <c r="BYS93" s="251"/>
      <c r="BYT93" s="251"/>
      <c r="BYU93" s="251"/>
      <c r="BYV93" s="251"/>
      <c r="BYW93" s="251"/>
      <c r="BYX93" s="251"/>
      <c r="BYY93" s="251"/>
      <c r="BYZ93" s="251"/>
      <c r="BZA93" s="251"/>
      <c r="BZB93" s="251"/>
      <c r="BZC93" s="251"/>
      <c r="BZD93" s="251"/>
      <c r="BZE93" s="251"/>
      <c r="BZF93" s="251"/>
      <c r="BZG93" s="251"/>
      <c r="BZH93" s="251"/>
      <c r="BZI93" s="251"/>
      <c r="BZJ93" s="251"/>
      <c r="BZK93" s="251"/>
      <c r="BZL93" s="251"/>
      <c r="BZM93" s="251"/>
      <c r="BZN93" s="251"/>
      <c r="BZO93" s="251"/>
      <c r="BZP93" s="251"/>
      <c r="BZQ93" s="251"/>
      <c r="BZR93" s="251"/>
      <c r="BZS93" s="251"/>
      <c r="BZT93" s="251"/>
      <c r="BZU93" s="251"/>
      <c r="BZV93" s="251"/>
      <c r="BZW93" s="251"/>
      <c r="BZX93" s="251"/>
      <c r="BZY93" s="251"/>
      <c r="BZZ93" s="251"/>
      <c r="CAA93" s="251"/>
      <c r="CAB93" s="251"/>
      <c r="CAC93" s="251"/>
      <c r="CAD93" s="251"/>
      <c r="CAE93" s="251"/>
      <c r="CAF93" s="251"/>
      <c r="CAG93" s="251"/>
      <c r="CAH93" s="251"/>
      <c r="CAI93" s="251"/>
      <c r="CAJ93" s="251"/>
      <c r="CAK93" s="251"/>
      <c r="CAL93" s="251"/>
      <c r="CAM93" s="251"/>
      <c r="CAN93" s="251"/>
      <c r="CAO93" s="251"/>
      <c r="CAP93" s="251"/>
      <c r="CAQ93" s="251"/>
      <c r="CAR93" s="251"/>
      <c r="CAS93" s="251"/>
      <c r="CAT93" s="251"/>
      <c r="CAU93" s="251"/>
      <c r="CAV93" s="251"/>
      <c r="CAW93" s="251"/>
      <c r="CAX93" s="251"/>
      <c r="CAY93" s="251"/>
      <c r="CAZ93" s="251"/>
      <c r="CBA93" s="251"/>
      <c r="CBB93" s="251"/>
      <c r="CBC93" s="251"/>
      <c r="CBD93" s="251"/>
      <c r="CBE93" s="251"/>
      <c r="CBF93" s="251"/>
      <c r="CBG93" s="251"/>
      <c r="CBH93" s="251"/>
      <c r="CBI93" s="251"/>
      <c r="CBJ93" s="251"/>
      <c r="CBK93" s="251"/>
      <c r="CBL93" s="251"/>
      <c r="CBM93" s="251"/>
      <c r="CBN93" s="251"/>
      <c r="CBO93" s="251"/>
      <c r="CBP93" s="251"/>
      <c r="CBQ93" s="251"/>
      <c r="CBR93" s="251"/>
      <c r="CBS93" s="251"/>
      <c r="CBT93" s="251"/>
      <c r="CBU93" s="251"/>
      <c r="CBV93" s="251"/>
      <c r="CBW93" s="251"/>
      <c r="CBX93" s="251"/>
      <c r="CBY93" s="251"/>
      <c r="CBZ93" s="251"/>
      <c r="CCA93" s="251"/>
      <c r="CCB93" s="251"/>
      <c r="CCC93" s="251"/>
      <c r="CCD93" s="251"/>
      <c r="CCE93" s="251"/>
      <c r="CCF93" s="251"/>
      <c r="CCG93" s="251"/>
      <c r="CCH93" s="251"/>
      <c r="CCI93" s="251"/>
      <c r="CCJ93" s="251"/>
      <c r="CCK93" s="251"/>
      <c r="CCL93" s="251"/>
      <c r="CCM93" s="251"/>
      <c r="CCN93" s="251"/>
      <c r="CCO93" s="251"/>
      <c r="CCP93" s="251"/>
      <c r="CCQ93" s="251"/>
      <c r="CCR93" s="251"/>
      <c r="CCS93" s="251"/>
      <c r="CCT93" s="251"/>
      <c r="CCU93" s="251"/>
      <c r="CCV93" s="251"/>
      <c r="CCW93" s="251"/>
      <c r="CCX93" s="251"/>
      <c r="CCY93" s="251"/>
      <c r="CCZ93" s="251"/>
      <c r="CDA93" s="251"/>
      <c r="CDB93" s="251"/>
      <c r="CDC93" s="251"/>
      <c r="CDD93" s="251"/>
      <c r="CDE93" s="251"/>
      <c r="CDF93" s="251"/>
      <c r="CDG93" s="251"/>
      <c r="CDH93" s="251"/>
      <c r="CDI93" s="251"/>
      <c r="CDJ93" s="251"/>
      <c r="CDK93" s="251"/>
      <c r="CDL93" s="251"/>
      <c r="CDM93" s="251"/>
      <c r="CDN93" s="251"/>
      <c r="CDO93" s="251"/>
      <c r="CDP93" s="251"/>
      <c r="CDQ93" s="251"/>
      <c r="CDR93" s="251"/>
      <c r="CDS93" s="251"/>
      <c r="CDT93" s="251"/>
      <c r="CDU93" s="251"/>
      <c r="CDV93" s="251"/>
      <c r="CDW93" s="251"/>
      <c r="CDX93" s="251"/>
      <c r="CDY93" s="251"/>
      <c r="CDZ93" s="251"/>
      <c r="CEA93" s="251"/>
      <c r="CEB93" s="251"/>
      <c r="CEC93" s="251"/>
      <c r="CED93" s="251"/>
      <c r="CEE93" s="251"/>
      <c r="CEF93" s="251"/>
      <c r="CEG93" s="251"/>
      <c r="CEH93" s="251"/>
      <c r="CEI93" s="251"/>
      <c r="CEJ93" s="251"/>
      <c r="CEK93" s="251"/>
      <c r="CEL93" s="251"/>
      <c r="CEM93" s="251"/>
      <c r="CEN93" s="251"/>
      <c r="CEO93" s="251"/>
      <c r="CEP93" s="251"/>
      <c r="CEQ93" s="251"/>
      <c r="CER93" s="251"/>
      <c r="CES93" s="251"/>
      <c r="CET93" s="251"/>
      <c r="CEU93" s="251"/>
      <c r="CEV93" s="251"/>
      <c r="CEW93" s="251"/>
      <c r="CEX93" s="251"/>
      <c r="CEY93" s="251"/>
      <c r="CEZ93" s="251"/>
      <c r="CFA93" s="251"/>
      <c r="CFB93" s="251"/>
      <c r="CFC93" s="251"/>
      <c r="CFD93" s="251"/>
      <c r="CFE93" s="251"/>
      <c r="CFF93" s="251"/>
      <c r="CFG93" s="251"/>
      <c r="CFH93" s="251"/>
      <c r="CFI93" s="251"/>
      <c r="CFJ93" s="251"/>
      <c r="CFK93" s="251"/>
      <c r="CFL93" s="251"/>
      <c r="CFM93" s="251"/>
      <c r="CFN93" s="251"/>
      <c r="CFO93" s="251"/>
      <c r="CFP93" s="251"/>
      <c r="CFQ93" s="251"/>
      <c r="CFR93" s="251"/>
      <c r="CFS93" s="251"/>
      <c r="CFT93" s="251"/>
      <c r="CFU93" s="251"/>
      <c r="CFV93" s="251"/>
      <c r="CFW93" s="251"/>
      <c r="CFX93" s="251"/>
      <c r="CFY93" s="251"/>
      <c r="CFZ93" s="251"/>
      <c r="CGA93" s="251"/>
      <c r="CGB93" s="251"/>
      <c r="CGC93" s="251"/>
      <c r="CGD93" s="251"/>
      <c r="CGE93" s="251"/>
      <c r="CGF93" s="251"/>
      <c r="CGG93" s="251"/>
      <c r="CGH93" s="251"/>
      <c r="CGI93" s="251"/>
      <c r="CGJ93" s="251"/>
      <c r="CGK93" s="251"/>
      <c r="CGL93" s="251"/>
      <c r="CGM93" s="251"/>
      <c r="CGN93" s="251"/>
      <c r="CGO93" s="251"/>
      <c r="CGP93" s="251"/>
      <c r="CGQ93" s="251"/>
      <c r="CGR93" s="251"/>
      <c r="CGS93" s="251"/>
      <c r="CGT93" s="251"/>
      <c r="CGU93" s="251"/>
      <c r="CGV93" s="251"/>
      <c r="CGW93" s="251"/>
      <c r="CGX93" s="251"/>
      <c r="CGY93" s="251"/>
      <c r="CGZ93" s="251"/>
      <c r="CHA93" s="251"/>
      <c r="CHB93" s="251"/>
      <c r="CHC93" s="251"/>
      <c r="CHD93" s="251"/>
      <c r="CHE93" s="251"/>
      <c r="CHF93" s="251"/>
      <c r="CHG93" s="251"/>
      <c r="CHH93" s="251"/>
      <c r="CHI93" s="251"/>
      <c r="CHJ93" s="251"/>
      <c r="CHK93" s="251"/>
      <c r="CHL93" s="251"/>
      <c r="CHM93" s="251"/>
      <c r="CHN93" s="251"/>
      <c r="CHO93" s="251"/>
      <c r="CHP93" s="251"/>
      <c r="CHQ93" s="251"/>
      <c r="CHR93" s="251"/>
      <c r="CHS93" s="251"/>
      <c r="CHT93" s="251"/>
      <c r="CHU93" s="251"/>
      <c r="CHV93" s="251"/>
      <c r="CHW93" s="251"/>
      <c r="CHX93" s="251"/>
      <c r="CHY93" s="251"/>
      <c r="CHZ93" s="251"/>
      <c r="CIA93" s="251"/>
      <c r="CIB93" s="251"/>
      <c r="CIC93" s="251"/>
      <c r="CID93" s="251"/>
      <c r="CIE93" s="251"/>
      <c r="CIF93" s="251"/>
      <c r="CIG93" s="251"/>
      <c r="CIH93" s="251"/>
      <c r="CII93" s="251"/>
      <c r="CIJ93" s="251"/>
      <c r="CIK93" s="251"/>
      <c r="CIL93" s="251"/>
      <c r="CIM93" s="251"/>
      <c r="CIN93" s="251"/>
      <c r="CIO93" s="251"/>
      <c r="CIP93" s="251"/>
      <c r="CIQ93" s="251"/>
      <c r="CIR93" s="251"/>
      <c r="CIS93" s="251"/>
      <c r="CIT93" s="251"/>
      <c r="CIU93" s="251"/>
      <c r="CIV93" s="251"/>
      <c r="CIW93" s="251"/>
      <c r="CIX93" s="251"/>
      <c r="CIY93" s="251"/>
      <c r="CIZ93" s="251"/>
      <c r="CJA93" s="251"/>
      <c r="CJB93" s="251"/>
      <c r="CJC93" s="251"/>
      <c r="CJD93" s="251"/>
      <c r="CJE93" s="251"/>
      <c r="CJF93" s="251"/>
      <c r="CJG93" s="251"/>
      <c r="CJH93" s="251"/>
      <c r="CJI93" s="251"/>
      <c r="CJJ93" s="251"/>
      <c r="CJK93" s="251"/>
      <c r="CJL93" s="251"/>
      <c r="CJM93" s="251"/>
      <c r="CJN93" s="251"/>
      <c r="CJO93" s="251"/>
      <c r="CJP93" s="251"/>
      <c r="CJQ93" s="251"/>
      <c r="CJR93" s="251"/>
      <c r="CJS93" s="251"/>
      <c r="CJT93" s="251"/>
      <c r="CJU93" s="251"/>
      <c r="CJV93" s="251"/>
      <c r="CJW93" s="251"/>
      <c r="CJX93" s="251"/>
      <c r="CJY93" s="251"/>
      <c r="CJZ93" s="251"/>
      <c r="CKA93" s="251"/>
      <c r="CKB93" s="251"/>
      <c r="CKC93" s="251"/>
      <c r="CKD93" s="251"/>
      <c r="CKE93" s="251"/>
      <c r="CKF93" s="251"/>
      <c r="CKG93" s="251"/>
      <c r="CKH93" s="251"/>
      <c r="CKI93" s="251"/>
      <c r="CKJ93" s="251"/>
      <c r="CKK93" s="251"/>
      <c r="CKL93" s="251"/>
      <c r="CKM93" s="251"/>
      <c r="CKN93" s="251"/>
      <c r="CKO93" s="251"/>
      <c r="CKP93" s="251"/>
      <c r="CKQ93" s="251"/>
      <c r="CKR93" s="251"/>
      <c r="CKS93" s="251"/>
      <c r="CKT93" s="251"/>
      <c r="CKU93" s="251"/>
      <c r="CKV93" s="251"/>
      <c r="CKW93" s="251"/>
      <c r="CKX93" s="251"/>
      <c r="CKY93" s="251"/>
      <c r="CKZ93" s="251"/>
      <c r="CLA93" s="251"/>
      <c r="CLB93" s="251"/>
      <c r="CLC93" s="251"/>
      <c r="CLD93" s="251"/>
      <c r="CLE93" s="251"/>
      <c r="CLF93" s="251"/>
      <c r="CLG93" s="251"/>
      <c r="CLH93" s="251"/>
      <c r="CLI93" s="251"/>
      <c r="CLJ93" s="251"/>
      <c r="CLK93" s="251"/>
      <c r="CLL93" s="251"/>
      <c r="CLM93" s="251"/>
      <c r="CLN93" s="251"/>
      <c r="CLO93" s="251"/>
      <c r="CLP93" s="251"/>
      <c r="CLQ93" s="251"/>
      <c r="CLR93" s="251"/>
      <c r="CLS93" s="251"/>
      <c r="CLT93" s="251"/>
      <c r="CLU93" s="251"/>
      <c r="CLV93" s="251"/>
      <c r="CLW93" s="251"/>
      <c r="CLX93" s="251"/>
      <c r="CLY93" s="251"/>
      <c r="CLZ93" s="251"/>
      <c r="CMA93" s="251"/>
      <c r="CMB93" s="251"/>
      <c r="CMC93" s="251"/>
      <c r="CMD93" s="251"/>
      <c r="CME93" s="251"/>
      <c r="CMF93" s="251"/>
      <c r="CMG93" s="251"/>
      <c r="CMH93" s="251"/>
      <c r="CMI93" s="251"/>
      <c r="CMJ93" s="251"/>
      <c r="CMK93" s="251"/>
      <c r="CML93" s="251"/>
      <c r="CMM93" s="251"/>
      <c r="CMN93" s="251"/>
      <c r="CMO93" s="251"/>
      <c r="CMP93" s="251"/>
      <c r="CMQ93" s="251"/>
      <c r="CMR93" s="251"/>
      <c r="CMS93" s="251"/>
      <c r="CMT93" s="251"/>
      <c r="CMU93" s="251"/>
      <c r="CMV93" s="251"/>
      <c r="CMW93" s="251"/>
      <c r="CMX93" s="251"/>
      <c r="CMY93" s="251"/>
      <c r="CMZ93" s="251"/>
      <c r="CNA93" s="251"/>
      <c r="CNB93" s="251"/>
      <c r="CNC93" s="251"/>
      <c r="CND93" s="251"/>
      <c r="CNE93" s="251"/>
      <c r="CNF93" s="251"/>
      <c r="CNG93" s="251"/>
      <c r="CNH93" s="251"/>
      <c r="CNI93" s="251"/>
      <c r="CNJ93" s="251"/>
      <c r="CNK93" s="251"/>
      <c r="CNL93" s="251"/>
      <c r="CNM93" s="251"/>
      <c r="CNN93" s="251"/>
      <c r="CNO93" s="251"/>
      <c r="CNP93" s="251"/>
      <c r="CNQ93" s="251"/>
      <c r="CNR93" s="251"/>
      <c r="CNS93" s="251"/>
      <c r="CNT93" s="251"/>
      <c r="CNU93" s="251"/>
      <c r="CNV93" s="251"/>
      <c r="CNW93" s="251"/>
      <c r="CNX93" s="251"/>
      <c r="CNY93" s="251"/>
      <c r="CNZ93" s="251"/>
      <c r="COA93" s="251"/>
      <c r="COB93" s="251"/>
      <c r="COC93" s="251"/>
      <c r="COD93" s="251"/>
      <c r="COE93" s="251"/>
      <c r="COF93" s="251"/>
      <c r="COG93" s="251"/>
      <c r="COH93" s="251"/>
      <c r="COI93" s="251"/>
      <c r="COJ93" s="251"/>
      <c r="COK93" s="251"/>
      <c r="COL93" s="251"/>
      <c r="COM93" s="251"/>
      <c r="CON93" s="251"/>
      <c r="COO93" s="251"/>
      <c r="COP93" s="251"/>
      <c r="COQ93" s="251"/>
      <c r="COR93" s="251"/>
      <c r="COS93" s="251"/>
      <c r="COT93" s="251"/>
      <c r="COU93" s="251"/>
      <c r="COV93" s="251"/>
      <c r="COW93" s="251"/>
      <c r="COX93" s="251"/>
      <c r="COY93" s="251"/>
      <c r="COZ93" s="251"/>
      <c r="CPA93" s="251"/>
      <c r="CPB93" s="251"/>
      <c r="CPC93" s="251"/>
      <c r="CPD93" s="251"/>
      <c r="CPE93" s="251"/>
      <c r="CPF93" s="251"/>
      <c r="CPG93" s="251"/>
      <c r="CPH93" s="251"/>
      <c r="CPI93" s="251"/>
      <c r="CPJ93" s="251"/>
      <c r="CPK93" s="251"/>
      <c r="CPL93" s="251"/>
      <c r="CPM93" s="251"/>
      <c r="CPN93" s="251"/>
      <c r="CPO93" s="251"/>
      <c r="CPP93" s="251"/>
      <c r="CPQ93" s="251"/>
      <c r="CPR93" s="251"/>
      <c r="CPS93" s="251"/>
      <c r="CPT93" s="251"/>
      <c r="CPU93" s="251"/>
      <c r="CPV93" s="251"/>
      <c r="CPW93" s="251"/>
      <c r="CPX93" s="251"/>
      <c r="CPY93" s="251"/>
      <c r="CPZ93" s="251"/>
      <c r="CQA93" s="251"/>
      <c r="CQB93" s="251"/>
      <c r="CQC93" s="251"/>
      <c r="CQD93" s="251"/>
      <c r="CQE93" s="251"/>
      <c r="CQF93" s="251"/>
      <c r="CQG93" s="251"/>
      <c r="CQH93" s="251"/>
      <c r="CQI93" s="251"/>
      <c r="CQJ93" s="251"/>
      <c r="CQK93" s="251"/>
      <c r="CQL93" s="251"/>
      <c r="CQM93" s="251"/>
      <c r="CQN93" s="251"/>
      <c r="CQO93" s="251"/>
      <c r="CQP93" s="251"/>
      <c r="CQQ93" s="251"/>
      <c r="CQR93" s="251"/>
      <c r="CQS93" s="251"/>
      <c r="CQT93" s="251"/>
      <c r="CQU93" s="251"/>
      <c r="CQV93" s="251"/>
      <c r="CQW93" s="251"/>
      <c r="CQX93" s="251"/>
      <c r="CQY93" s="251"/>
      <c r="CQZ93" s="251"/>
      <c r="CRA93" s="251"/>
      <c r="CRB93" s="251"/>
      <c r="CRC93" s="251"/>
      <c r="CRD93" s="251"/>
      <c r="CRE93" s="251"/>
      <c r="CRF93" s="251"/>
      <c r="CRG93" s="251"/>
      <c r="CRH93" s="251"/>
      <c r="CRI93" s="251"/>
      <c r="CRJ93" s="251"/>
      <c r="CRK93" s="251"/>
      <c r="CRL93" s="251"/>
      <c r="CRM93" s="251"/>
      <c r="CRN93" s="251"/>
      <c r="CRO93" s="251"/>
      <c r="CRP93" s="251"/>
      <c r="CRQ93" s="251"/>
      <c r="CRR93" s="251"/>
      <c r="CRS93" s="251"/>
      <c r="CRT93" s="251"/>
      <c r="CRU93" s="251"/>
      <c r="CRV93" s="251"/>
      <c r="CRW93" s="251"/>
      <c r="CRX93" s="251"/>
      <c r="CRY93" s="251"/>
      <c r="CRZ93" s="251"/>
      <c r="CSA93" s="251"/>
      <c r="CSB93" s="251"/>
      <c r="CSC93" s="251"/>
      <c r="CSD93" s="251"/>
      <c r="CSE93" s="251"/>
      <c r="CSF93" s="251"/>
      <c r="CSG93" s="251"/>
      <c r="CSH93" s="251"/>
      <c r="CSI93" s="251"/>
      <c r="CSJ93" s="251"/>
      <c r="CSK93" s="251"/>
      <c r="CSL93" s="251"/>
      <c r="CSM93" s="251"/>
      <c r="CSN93" s="251"/>
      <c r="CSO93" s="251"/>
      <c r="CSP93" s="251"/>
      <c r="CSQ93" s="251"/>
      <c r="CSR93" s="251"/>
      <c r="CSS93" s="251"/>
      <c r="CST93" s="251"/>
      <c r="CSU93" s="251"/>
      <c r="CSV93" s="251"/>
      <c r="CSW93" s="251"/>
      <c r="CSX93" s="251"/>
      <c r="CSY93" s="251"/>
      <c r="CSZ93" s="251"/>
      <c r="CTA93" s="251"/>
      <c r="CTB93" s="251"/>
      <c r="CTC93" s="251"/>
      <c r="CTD93" s="251"/>
      <c r="CTE93" s="251"/>
      <c r="CTF93" s="251"/>
      <c r="CTG93" s="251"/>
      <c r="CTH93" s="251"/>
      <c r="CTI93" s="251"/>
      <c r="CTJ93" s="251"/>
      <c r="CTK93" s="251"/>
      <c r="CTL93" s="251"/>
      <c r="CTM93" s="251"/>
      <c r="CTN93" s="251"/>
      <c r="CTO93" s="251"/>
      <c r="CTP93" s="251"/>
      <c r="CTQ93" s="251"/>
      <c r="CTR93" s="251"/>
      <c r="CTS93" s="251"/>
      <c r="CTT93" s="251"/>
      <c r="CTU93" s="251"/>
      <c r="CTV93" s="251"/>
      <c r="CTW93" s="251"/>
      <c r="CTX93" s="251"/>
      <c r="CTY93" s="251"/>
      <c r="CTZ93" s="251"/>
      <c r="CUA93" s="251"/>
      <c r="CUB93" s="251"/>
      <c r="CUC93" s="251"/>
      <c r="CUD93" s="251"/>
      <c r="CUE93" s="251"/>
      <c r="CUF93" s="251"/>
      <c r="CUG93" s="251"/>
      <c r="CUH93" s="251"/>
      <c r="CUI93" s="251"/>
      <c r="CUJ93" s="251"/>
      <c r="CUK93" s="251"/>
      <c r="CUL93" s="251"/>
      <c r="CUM93" s="251"/>
      <c r="CUN93" s="251"/>
      <c r="CUO93" s="251"/>
      <c r="CUP93" s="251"/>
      <c r="CUQ93" s="251"/>
      <c r="CUR93" s="251"/>
      <c r="CUS93" s="251"/>
      <c r="CUT93" s="251"/>
      <c r="CUU93" s="251"/>
      <c r="CUV93" s="251"/>
      <c r="CUW93" s="251"/>
      <c r="CUX93" s="251"/>
      <c r="CUY93" s="251"/>
      <c r="CUZ93" s="251"/>
      <c r="CVA93" s="251"/>
      <c r="CVB93" s="251"/>
      <c r="CVC93" s="251"/>
      <c r="CVD93" s="251"/>
      <c r="CVE93" s="251"/>
      <c r="CVF93" s="251"/>
      <c r="CVG93" s="251"/>
      <c r="CVH93" s="251"/>
      <c r="CVI93" s="251"/>
      <c r="CVJ93" s="251"/>
      <c r="CVK93" s="251"/>
      <c r="CVL93" s="251"/>
      <c r="CVM93" s="251"/>
      <c r="CVN93" s="251"/>
      <c r="CVO93" s="251"/>
      <c r="CVP93" s="251"/>
      <c r="CVQ93" s="251"/>
      <c r="CVR93" s="251"/>
      <c r="CVS93" s="251"/>
      <c r="CVT93" s="251"/>
      <c r="CVU93" s="251"/>
      <c r="CVV93" s="251"/>
      <c r="CVW93" s="251"/>
      <c r="CVX93" s="251"/>
      <c r="CVY93" s="251"/>
      <c r="CVZ93" s="251"/>
      <c r="CWA93" s="251"/>
      <c r="CWB93" s="251"/>
      <c r="CWC93" s="251"/>
      <c r="CWD93" s="251"/>
      <c r="CWE93" s="251"/>
      <c r="CWF93" s="251"/>
      <c r="CWG93" s="251"/>
      <c r="CWH93" s="251"/>
      <c r="CWI93" s="251"/>
      <c r="CWJ93" s="251"/>
      <c r="CWK93" s="251"/>
      <c r="CWL93" s="251"/>
      <c r="CWM93" s="251"/>
      <c r="CWN93" s="251"/>
      <c r="CWO93" s="251"/>
      <c r="CWP93" s="251"/>
      <c r="CWQ93" s="251"/>
      <c r="CWR93" s="251"/>
      <c r="CWS93" s="251"/>
      <c r="CWT93" s="251"/>
      <c r="CWU93" s="251"/>
      <c r="CWV93" s="251"/>
      <c r="CWW93" s="251"/>
      <c r="CWX93" s="251"/>
      <c r="CWY93" s="251"/>
      <c r="CWZ93" s="251"/>
      <c r="CXA93" s="251"/>
      <c r="CXB93" s="251"/>
      <c r="CXC93" s="251"/>
      <c r="CXD93" s="251"/>
      <c r="CXE93" s="251"/>
      <c r="CXF93" s="251"/>
      <c r="CXG93" s="251"/>
      <c r="CXH93" s="251"/>
      <c r="CXI93" s="251"/>
      <c r="CXJ93" s="251"/>
      <c r="CXK93" s="251"/>
      <c r="CXL93" s="251"/>
      <c r="CXM93" s="251"/>
      <c r="CXN93" s="251"/>
      <c r="CXO93" s="251"/>
      <c r="CXP93" s="251"/>
      <c r="CXQ93" s="251"/>
      <c r="CXR93" s="251"/>
      <c r="CXS93" s="251"/>
      <c r="CXT93" s="251"/>
      <c r="CXU93" s="251"/>
      <c r="CXV93" s="251"/>
      <c r="CXW93" s="251"/>
      <c r="CXX93" s="251"/>
      <c r="CXY93" s="251"/>
      <c r="CXZ93" s="251"/>
      <c r="CYA93" s="251"/>
      <c r="CYB93" s="251"/>
      <c r="CYC93" s="251"/>
      <c r="CYD93" s="251"/>
      <c r="CYE93" s="251"/>
      <c r="CYF93" s="251"/>
      <c r="CYG93" s="251"/>
      <c r="CYH93" s="251"/>
      <c r="CYI93" s="251"/>
      <c r="CYJ93" s="251"/>
      <c r="CYK93" s="251"/>
      <c r="CYL93" s="251"/>
      <c r="CYM93" s="251"/>
      <c r="CYN93" s="251"/>
      <c r="CYO93" s="251"/>
      <c r="CYP93" s="251"/>
      <c r="CYQ93" s="251"/>
      <c r="CYR93" s="251"/>
      <c r="CYS93" s="251"/>
      <c r="CYT93" s="251"/>
      <c r="CYU93" s="251"/>
      <c r="CYV93" s="251"/>
      <c r="CYW93" s="251"/>
      <c r="CYX93" s="251"/>
      <c r="CYY93" s="251"/>
      <c r="CYZ93" s="251"/>
      <c r="CZA93" s="251"/>
      <c r="CZB93" s="251"/>
      <c r="CZC93" s="251"/>
      <c r="CZD93" s="251"/>
      <c r="CZE93" s="251"/>
      <c r="CZF93" s="251"/>
      <c r="CZG93" s="251"/>
      <c r="CZH93" s="251"/>
      <c r="CZI93" s="251"/>
      <c r="CZJ93" s="251"/>
      <c r="CZK93" s="251"/>
      <c r="CZL93" s="251"/>
      <c r="CZM93" s="251"/>
      <c r="CZN93" s="251"/>
      <c r="CZO93" s="251"/>
      <c r="CZP93" s="251"/>
      <c r="CZQ93" s="251"/>
      <c r="CZR93" s="251"/>
      <c r="CZS93" s="251"/>
      <c r="CZT93" s="251"/>
      <c r="CZU93" s="251"/>
      <c r="CZV93" s="251"/>
      <c r="CZW93" s="251"/>
      <c r="CZX93" s="251"/>
      <c r="CZY93" s="251"/>
      <c r="CZZ93" s="251"/>
      <c r="DAA93" s="251"/>
      <c r="DAB93" s="251"/>
      <c r="DAC93" s="251"/>
      <c r="DAD93" s="251"/>
      <c r="DAE93" s="251"/>
      <c r="DAF93" s="251"/>
      <c r="DAG93" s="251"/>
      <c r="DAH93" s="251"/>
      <c r="DAI93" s="251"/>
      <c r="DAJ93" s="251"/>
      <c r="DAK93" s="251"/>
      <c r="DAL93" s="251"/>
      <c r="DAM93" s="251"/>
      <c r="DAN93" s="251"/>
      <c r="DAO93" s="251"/>
      <c r="DAP93" s="251"/>
      <c r="DAQ93" s="251"/>
      <c r="DAR93" s="251"/>
      <c r="DAS93" s="251"/>
      <c r="DAT93" s="251"/>
      <c r="DAU93" s="251"/>
      <c r="DAV93" s="251"/>
      <c r="DAW93" s="251"/>
      <c r="DAX93" s="251"/>
      <c r="DAY93" s="251"/>
      <c r="DAZ93" s="251"/>
      <c r="DBA93" s="251"/>
      <c r="DBB93" s="251"/>
      <c r="DBC93" s="251"/>
      <c r="DBD93" s="251"/>
      <c r="DBE93" s="251"/>
      <c r="DBF93" s="251"/>
      <c r="DBG93" s="251"/>
      <c r="DBH93" s="251"/>
      <c r="DBI93" s="251"/>
      <c r="DBJ93" s="251"/>
      <c r="DBK93" s="251"/>
      <c r="DBL93" s="251"/>
      <c r="DBM93" s="251"/>
      <c r="DBN93" s="251"/>
      <c r="DBO93" s="251"/>
      <c r="DBP93" s="251"/>
      <c r="DBQ93" s="251"/>
      <c r="DBR93" s="251"/>
      <c r="DBS93" s="251"/>
      <c r="DBT93" s="251"/>
      <c r="DBU93" s="251"/>
      <c r="DBV93" s="251"/>
      <c r="DBW93" s="251"/>
      <c r="DBX93" s="251"/>
      <c r="DBY93" s="251"/>
      <c r="DBZ93" s="251"/>
      <c r="DCA93" s="251"/>
      <c r="DCB93" s="251"/>
      <c r="DCC93" s="251"/>
      <c r="DCD93" s="251"/>
      <c r="DCE93" s="251"/>
      <c r="DCF93" s="251"/>
      <c r="DCG93" s="251"/>
      <c r="DCH93" s="251"/>
      <c r="DCI93" s="251"/>
      <c r="DCJ93" s="251"/>
      <c r="DCK93" s="251"/>
      <c r="DCL93" s="251"/>
      <c r="DCM93" s="251"/>
      <c r="DCN93" s="251"/>
      <c r="DCO93" s="251"/>
      <c r="DCP93" s="251"/>
      <c r="DCQ93" s="251"/>
      <c r="DCR93" s="251"/>
      <c r="DCS93" s="251"/>
      <c r="DCT93" s="251"/>
      <c r="DCU93" s="251"/>
      <c r="DCV93" s="251"/>
      <c r="DCW93" s="251"/>
      <c r="DCX93" s="251"/>
      <c r="DCY93" s="251"/>
      <c r="DCZ93" s="251"/>
      <c r="DDA93" s="251"/>
      <c r="DDB93" s="251"/>
      <c r="DDC93" s="251"/>
      <c r="DDD93" s="251"/>
      <c r="DDE93" s="251"/>
      <c r="DDF93" s="251"/>
      <c r="DDG93" s="251"/>
      <c r="DDH93" s="251"/>
      <c r="DDI93" s="251"/>
      <c r="DDJ93" s="251"/>
      <c r="DDK93" s="251"/>
      <c r="DDL93" s="251"/>
      <c r="DDM93" s="251"/>
      <c r="DDN93" s="251"/>
      <c r="DDO93" s="251"/>
      <c r="DDP93" s="251"/>
      <c r="DDQ93" s="251"/>
      <c r="DDR93" s="251"/>
      <c r="DDS93" s="251"/>
      <c r="DDT93" s="251"/>
      <c r="DDU93" s="251"/>
      <c r="DDV93" s="251"/>
      <c r="DDW93" s="251"/>
      <c r="DDX93" s="251"/>
      <c r="DDY93" s="251"/>
      <c r="DDZ93" s="251"/>
      <c r="DEA93" s="251"/>
      <c r="DEB93" s="251"/>
      <c r="DEC93" s="251"/>
      <c r="DED93" s="251"/>
      <c r="DEE93" s="251"/>
      <c r="DEF93" s="251"/>
      <c r="DEG93" s="251"/>
      <c r="DEH93" s="251"/>
      <c r="DEI93" s="251"/>
      <c r="DEJ93" s="251"/>
      <c r="DEK93" s="251"/>
      <c r="DEL93" s="251"/>
      <c r="DEM93" s="251"/>
      <c r="DEN93" s="251"/>
      <c r="DEO93" s="251"/>
      <c r="DEP93" s="251"/>
      <c r="DEQ93" s="251"/>
      <c r="DER93" s="251"/>
      <c r="DES93" s="251"/>
      <c r="DET93" s="251"/>
      <c r="DEU93" s="251"/>
      <c r="DEV93" s="251"/>
      <c r="DEW93" s="251"/>
      <c r="DEX93" s="251"/>
      <c r="DEY93" s="251"/>
      <c r="DEZ93" s="251"/>
      <c r="DFA93" s="251"/>
      <c r="DFB93" s="251"/>
      <c r="DFC93" s="251"/>
      <c r="DFD93" s="251"/>
      <c r="DFE93" s="251"/>
      <c r="DFF93" s="251"/>
      <c r="DFG93" s="251"/>
      <c r="DFH93" s="251"/>
      <c r="DFI93" s="251"/>
      <c r="DFJ93" s="251"/>
      <c r="DFK93" s="251"/>
      <c r="DFL93" s="251"/>
      <c r="DFM93" s="251"/>
      <c r="DFN93" s="251"/>
      <c r="DFO93" s="251"/>
      <c r="DFP93" s="251"/>
      <c r="DFQ93" s="251"/>
      <c r="DFR93" s="251"/>
      <c r="DFS93" s="251"/>
      <c r="DFT93" s="251"/>
      <c r="DFU93" s="251"/>
      <c r="DFV93" s="251"/>
      <c r="DFW93" s="251"/>
      <c r="DFX93" s="251"/>
      <c r="DFY93" s="251"/>
      <c r="DFZ93" s="251"/>
      <c r="DGA93" s="251"/>
      <c r="DGB93" s="251"/>
      <c r="DGC93" s="251"/>
      <c r="DGD93" s="251"/>
      <c r="DGE93" s="251"/>
      <c r="DGF93" s="251"/>
      <c r="DGG93" s="251"/>
      <c r="DGH93" s="251"/>
      <c r="DGI93" s="251"/>
      <c r="DGJ93" s="251"/>
      <c r="DGK93" s="251"/>
      <c r="DGL93" s="251"/>
      <c r="DGM93" s="251"/>
      <c r="DGN93" s="251"/>
      <c r="DGO93" s="251"/>
      <c r="DGP93" s="251"/>
      <c r="DGQ93" s="251"/>
      <c r="DGR93" s="251"/>
      <c r="DGS93" s="251"/>
      <c r="DGT93" s="251"/>
      <c r="DGU93" s="251"/>
      <c r="DGV93" s="251"/>
      <c r="DGW93" s="251"/>
      <c r="DGX93" s="251"/>
      <c r="DGY93" s="251"/>
      <c r="DGZ93" s="251"/>
      <c r="DHA93" s="251"/>
      <c r="DHB93" s="251"/>
      <c r="DHC93" s="251"/>
      <c r="DHD93" s="251"/>
      <c r="DHE93" s="251"/>
      <c r="DHF93" s="251"/>
      <c r="DHG93" s="251"/>
      <c r="DHH93" s="251"/>
      <c r="DHI93" s="251"/>
      <c r="DHJ93" s="251"/>
      <c r="DHK93" s="251"/>
      <c r="DHL93" s="251"/>
      <c r="DHM93" s="251"/>
      <c r="DHN93" s="251"/>
      <c r="DHO93" s="251"/>
      <c r="DHP93" s="251"/>
      <c r="DHQ93" s="251"/>
      <c r="DHR93" s="251"/>
      <c r="DHS93" s="251"/>
      <c r="DHT93" s="251"/>
      <c r="DHU93" s="251"/>
      <c r="DHV93" s="251"/>
      <c r="DHW93" s="251"/>
      <c r="DHX93" s="251"/>
      <c r="DHY93" s="251"/>
      <c r="DHZ93" s="251"/>
      <c r="DIA93" s="251"/>
      <c r="DIB93" s="251"/>
      <c r="DIC93" s="251"/>
      <c r="DID93" s="251"/>
      <c r="DIE93" s="251"/>
      <c r="DIF93" s="251"/>
      <c r="DIG93" s="251"/>
      <c r="DIH93" s="251"/>
      <c r="DII93" s="251"/>
      <c r="DIJ93" s="251"/>
      <c r="DIK93" s="251"/>
      <c r="DIL93" s="251"/>
      <c r="DIM93" s="251"/>
      <c r="DIN93" s="251"/>
      <c r="DIO93" s="251"/>
      <c r="DIP93" s="251"/>
      <c r="DIQ93" s="251"/>
      <c r="DIR93" s="251"/>
      <c r="DIS93" s="251"/>
      <c r="DIT93" s="251"/>
      <c r="DIU93" s="251"/>
      <c r="DIV93" s="251"/>
      <c r="DIW93" s="251"/>
      <c r="DIX93" s="251"/>
      <c r="DIY93" s="251"/>
      <c r="DIZ93" s="251"/>
      <c r="DJA93" s="251"/>
      <c r="DJB93" s="251"/>
      <c r="DJC93" s="251"/>
      <c r="DJD93" s="251"/>
      <c r="DJE93" s="251"/>
      <c r="DJF93" s="251"/>
      <c r="DJG93" s="251"/>
      <c r="DJH93" s="251"/>
      <c r="DJI93" s="251"/>
      <c r="DJJ93" s="251"/>
      <c r="DJK93" s="251"/>
      <c r="DJL93" s="251"/>
      <c r="DJM93" s="251"/>
      <c r="DJN93" s="251"/>
      <c r="DJO93" s="251"/>
      <c r="DJP93" s="251"/>
      <c r="DJQ93" s="251"/>
      <c r="DJR93" s="251"/>
      <c r="DJS93" s="251"/>
      <c r="DJT93" s="251"/>
      <c r="DJU93" s="251"/>
      <c r="DJV93" s="251"/>
      <c r="DJW93" s="251"/>
      <c r="DJX93" s="251"/>
      <c r="DJY93" s="251"/>
      <c r="DJZ93" s="251"/>
      <c r="DKA93" s="251"/>
      <c r="DKB93" s="251"/>
      <c r="DKC93" s="251"/>
      <c r="DKD93" s="251"/>
      <c r="DKE93" s="251"/>
      <c r="DKF93" s="251"/>
      <c r="DKG93" s="251"/>
      <c r="DKH93" s="251"/>
      <c r="DKI93" s="251"/>
      <c r="DKJ93" s="251"/>
      <c r="DKK93" s="251"/>
      <c r="DKL93" s="251"/>
      <c r="DKM93" s="251"/>
      <c r="DKN93" s="251"/>
      <c r="DKO93" s="251"/>
      <c r="DKP93" s="251"/>
      <c r="DKQ93" s="251"/>
      <c r="DKR93" s="251"/>
      <c r="DKS93" s="251"/>
      <c r="DKT93" s="251"/>
      <c r="DKU93" s="251"/>
      <c r="DKV93" s="251"/>
      <c r="DKW93" s="251"/>
      <c r="DKX93" s="251"/>
      <c r="DKY93" s="251"/>
      <c r="DKZ93" s="251"/>
      <c r="DLA93" s="251"/>
      <c r="DLB93" s="251"/>
      <c r="DLC93" s="251"/>
      <c r="DLD93" s="251"/>
      <c r="DLE93" s="251"/>
      <c r="DLF93" s="251"/>
      <c r="DLG93" s="251"/>
      <c r="DLH93" s="251"/>
      <c r="DLI93" s="251"/>
      <c r="DLJ93" s="251"/>
      <c r="DLK93" s="251"/>
      <c r="DLL93" s="251"/>
      <c r="DLM93" s="251"/>
      <c r="DLN93" s="251"/>
      <c r="DLO93" s="251"/>
      <c r="DLP93" s="251"/>
      <c r="DLQ93" s="251"/>
      <c r="DLR93" s="251"/>
      <c r="DLS93" s="251"/>
      <c r="DLT93" s="251"/>
      <c r="DLU93" s="251"/>
      <c r="DLV93" s="251"/>
      <c r="DLW93" s="251"/>
      <c r="DLX93" s="251"/>
      <c r="DLY93" s="251"/>
      <c r="DLZ93" s="251"/>
      <c r="DMA93" s="251"/>
      <c r="DMB93" s="251"/>
      <c r="DMC93" s="251"/>
      <c r="DMD93" s="251"/>
      <c r="DME93" s="251"/>
      <c r="DMF93" s="251"/>
      <c r="DMG93" s="251"/>
      <c r="DMH93" s="251"/>
      <c r="DMI93" s="251"/>
      <c r="DMJ93" s="251"/>
      <c r="DMK93" s="251"/>
      <c r="DML93" s="251"/>
      <c r="DMM93" s="251"/>
      <c r="DMN93" s="251"/>
      <c r="DMO93" s="251"/>
      <c r="DMP93" s="251"/>
      <c r="DMQ93" s="251"/>
      <c r="DMR93" s="251"/>
      <c r="DMS93" s="251"/>
      <c r="DMT93" s="251"/>
      <c r="DMU93" s="251"/>
      <c r="DMV93" s="251"/>
      <c r="DMW93" s="251"/>
      <c r="DMX93" s="251"/>
      <c r="DMY93" s="251"/>
      <c r="DMZ93" s="251"/>
      <c r="DNA93" s="251"/>
      <c r="DNB93" s="251"/>
      <c r="DNC93" s="251"/>
      <c r="DND93" s="251"/>
      <c r="DNE93" s="251"/>
      <c r="DNF93" s="251"/>
      <c r="DNG93" s="251"/>
      <c r="DNH93" s="251"/>
      <c r="DNI93" s="251"/>
      <c r="DNJ93" s="251"/>
      <c r="DNK93" s="251"/>
      <c r="DNL93" s="251"/>
      <c r="DNM93" s="251"/>
      <c r="DNN93" s="251"/>
      <c r="DNO93" s="251"/>
      <c r="DNP93" s="251"/>
      <c r="DNQ93" s="251"/>
      <c r="DNR93" s="251"/>
      <c r="DNS93" s="251"/>
      <c r="DNT93" s="251"/>
      <c r="DNU93" s="251"/>
      <c r="DNV93" s="251"/>
      <c r="DNW93" s="251"/>
      <c r="DNX93" s="251"/>
      <c r="DNY93" s="251"/>
      <c r="DNZ93" s="251"/>
      <c r="DOA93" s="251"/>
      <c r="DOB93" s="251"/>
      <c r="DOC93" s="251"/>
      <c r="DOD93" s="251"/>
      <c r="DOE93" s="251"/>
      <c r="DOF93" s="251"/>
      <c r="DOG93" s="251"/>
      <c r="DOH93" s="251"/>
      <c r="DOI93" s="251"/>
      <c r="DOJ93" s="251"/>
      <c r="DOK93" s="251"/>
      <c r="DOL93" s="251"/>
      <c r="DOM93" s="251"/>
      <c r="DON93" s="251"/>
      <c r="DOO93" s="251"/>
      <c r="DOP93" s="251"/>
      <c r="DOQ93" s="251"/>
      <c r="DOR93" s="251"/>
      <c r="DOS93" s="251"/>
      <c r="DOT93" s="251"/>
      <c r="DOU93" s="251"/>
      <c r="DOV93" s="251"/>
      <c r="DOW93" s="251"/>
      <c r="DOX93" s="251"/>
      <c r="DOY93" s="251"/>
      <c r="DOZ93" s="251"/>
      <c r="DPA93" s="251"/>
      <c r="DPB93" s="251"/>
      <c r="DPC93" s="251"/>
      <c r="DPD93" s="251"/>
      <c r="DPE93" s="251"/>
      <c r="DPF93" s="251"/>
      <c r="DPG93" s="251"/>
      <c r="DPH93" s="251"/>
      <c r="DPI93" s="251"/>
      <c r="DPJ93" s="251"/>
      <c r="DPK93" s="251"/>
      <c r="DPL93" s="251"/>
      <c r="DPM93" s="251"/>
      <c r="DPN93" s="251"/>
      <c r="DPO93" s="251"/>
      <c r="DPP93" s="251"/>
      <c r="DPQ93" s="251"/>
      <c r="DPR93" s="251"/>
      <c r="DPS93" s="251"/>
      <c r="DPT93" s="251"/>
      <c r="DPU93" s="251"/>
      <c r="DPV93" s="251"/>
      <c r="DPW93" s="251"/>
      <c r="DPX93" s="251"/>
      <c r="DPY93" s="251"/>
      <c r="DPZ93" s="251"/>
      <c r="DQA93" s="251"/>
      <c r="DQB93" s="251"/>
      <c r="DQC93" s="251"/>
      <c r="DQD93" s="251"/>
      <c r="DQE93" s="251"/>
      <c r="DQF93" s="251"/>
      <c r="DQG93" s="251"/>
      <c r="DQH93" s="251"/>
      <c r="DQI93" s="251"/>
      <c r="DQJ93" s="251"/>
      <c r="DQK93" s="251"/>
      <c r="DQL93" s="251"/>
      <c r="DQM93" s="251"/>
      <c r="DQN93" s="251"/>
      <c r="DQO93" s="251"/>
      <c r="DQP93" s="251"/>
      <c r="DQQ93" s="251"/>
      <c r="DQR93" s="251"/>
      <c r="DQS93" s="251"/>
      <c r="DQT93" s="251"/>
      <c r="DQU93" s="251"/>
      <c r="DQV93" s="251"/>
      <c r="DQW93" s="251"/>
      <c r="DQX93" s="251"/>
      <c r="DQY93" s="251"/>
      <c r="DQZ93" s="251"/>
      <c r="DRA93" s="251"/>
      <c r="DRB93" s="251"/>
      <c r="DRC93" s="251"/>
      <c r="DRD93" s="251"/>
      <c r="DRE93" s="251"/>
      <c r="DRF93" s="251"/>
      <c r="DRG93" s="251"/>
      <c r="DRH93" s="251"/>
      <c r="DRI93" s="251"/>
      <c r="DRJ93" s="251"/>
      <c r="DRK93" s="251"/>
      <c r="DRL93" s="251"/>
      <c r="DRM93" s="251"/>
      <c r="DRN93" s="251"/>
      <c r="DRO93" s="251"/>
      <c r="DRP93" s="251"/>
      <c r="DRQ93" s="251"/>
      <c r="DRR93" s="251"/>
      <c r="DRS93" s="251"/>
      <c r="DRT93" s="251"/>
      <c r="DRU93" s="251"/>
      <c r="DRV93" s="251"/>
      <c r="DRW93" s="251"/>
      <c r="DRX93" s="251"/>
      <c r="DRY93" s="251"/>
      <c r="DRZ93" s="251"/>
      <c r="DSA93" s="251"/>
      <c r="DSB93" s="251"/>
      <c r="DSC93" s="251"/>
      <c r="DSD93" s="251"/>
      <c r="DSE93" s="251"/>
      <c r="DSF93" s="251"/>
      <c r="DSG93" s="251"/>
      <c r="DSH93" s="251"/>
      <c r="DSI93" s="251"/>
      <c r="DSJ93" s="251"/>
      <c r="DSK93" s="251"/>
      <c r="DSL93" s="251"/>
      <c r="DSM93" s="251"/>
      <c r="DSN93" s="251"/>
      <c r="DSO93" s="251"/>
      <c r="DSP93" s="251"/>
      <c r="DSQ93" s="251"/>
      <c r="DSR93" s="251"/>
      <c r="DSS93" s="251"/>
      <c r="DST93" s="251"/>
      <c r="DSU93" s="251"/>
      <c r="DSV93" s="251"/>
      <c r="DSW93" s="251"/>
      <c r="DSX93" s="251"/>
      <c r="DSY93" s="251"/>
      <c r="DSZ93" s="251"/>
      <c r="DTA93" s="251"/>
      <c r="DTB93" s="251"/>
      <c r="DTC93" s="251"/>
      <c r="DTD93" s="251"/>
      <c r="DTE93" s="251"/>
      <c r="DTF93" s="251"/>
      <c r="DTG93" s="251"/>
      <c r="DTH93" s="251"/>
      <c r="DTI93" s="251"/>
      <c r="DTJ93" s="251"/>
      <c r="DTK93" s="251"/>
      <c r="DTL93" s="251"/>
      <c r="DTM93" s="251"/>
      <c r="DTN93" s="251"/>
      <c r="DTO93" s="251"/>
      <c r="DTP93" s="251"/>
      <c r="DTQ93" s="251"/>
      <c r="DTR93" s="251"/>
      <c r="DTS93" s="251"/>
      <c r="DTT93" s="251"/>
      <c r="DTU93" s="251"/>
      <c r="DTV93" s="251"/>
      <c r="DTW93" s="251"/>
      <c r="DTX93" s="251"/>
      <c r="DTY93" s="251"/>
      <c r="DTZ93" s="251"/>
      <c r="DUA93" s="251"/>
      <c r="DUB93" s="251"/>
      <c r="DUC93" s="251"/>
      <c r="DUD93" s="251"/>
      <c r="DUE93" s="251"/>
      <c r="DUF93" s="251"/>
      <c r="DUG93" s="251"/>
      <c r="DUH93" s="251"/>
      <c r="DUI93" s="251"/>
      <c r="DUJ93" s="251"/>
      <c r="DUK93" s="251"/>
      <c r="DUL93" s="251"/>
      <c r="DUM93" s="251"/>
      <c r="DUN93" s="251"/>
      <c r="DUO93" s="251"/>
      <c r="DUP93" s="251"/>
      <c r="DUQ93" s="251"/>
      <c r="DUR93" s="251"/>
      <c r="DUS93" s="251"/>
      <c r="DUT93" s="251"/>
      <c r="DUU93" s="251"/>
      <c r="DUV93" s="251"/>
      <c r="DUW93" s="251"/>
      <c r="DUX93" s="251"/>
      <c r="DUY93" s="251"/>
      <c r="DUZ93" s="251"/>
      <c r="DVA93" s="251"/>
      <c r="DVB93" s="251"/>
      <c r="DVC93" s="251"/>
      <c r="DVD93" s="251"/>
      <c r="DVE93" s="251"/>
      <c r="DVF93" s="251"/>
      <c r="DVG93" s="251"/>
      <c r="DVH93" s="251"/>
      <c r="DVI93" s="251"/>
      <c r="DVJ93" s="251"/>
      <c r="DVK93" s="251"/>
      <c r="DVL93" s="251"/>
      <c r="DVM93" s="251"/>
      <c r="DVN93" s="251"/>
      <c r="DVO93" s="251"/>
      <c r="DVP93" s="251"/>
      <c r="DVQ93" s="251"/>
      <c r="DVR93" s="251"/>
      <c r="DVS93" s="251"/>
      <c r="DVT93" s="251"/>
      <c r="DVU93" s="251"/>
      <c r="DVV93" s="251"/>
      <c r="DVW93" s="251"/>
      <c r="DVX93" s="251"/>
      <c r="DVY93" s="251"/>
      <c r="DVZ93" s="251"/>
      <c r="DWA93" s="251"/>
      <c r="DWB93" s="251"/>
      <c r="DWC93" s="251"/>
      <c r="DWD93" s="251"/>
      <c r="DWE93" s="251"/>
      <c r="DWF93" s="251"/>
      <c r="DWG93" s="251"/>
      <c r="DWH93" s="251"/>
      <c r="DWI93" s="251"/>
      <c r="DWJ93" s="251"/>
      <c r="DWK93" s="251"/>
      <c r="DWL93" s="251"/>
      <c r="DWM93" s="251"/>
      <c r="DWN93" s="251"/>
      <c r="DWO93" s="251"/>
      <c r="DWP93" s="251"/>
      <c r="DWQ93" s="251"/>
      <c r="DWR93" s="251"/>
      <c r="DWS93" s="251"/>
      <c r="DWT93" s="251"/>
      <c r="DWU93" s="251"/>
      <c r="DWV93" s="251"/>
      <c r="DWW93" s="251"/>
      <c r="DWX93" s="251"/>
      <c r="DWY93" s="251"/>
      <c r="DWZ93" s="251"/>
      <c r="DXA93" s="251"/>
      <c r="DXB93" s="251"/>
      <c r="DXC93" s="251"/>
      <c r="DXD93" s="251"/>
      <c r="DXE93" s="251"/>
      <c r="DXF93" s="251"/>
      <c r="DXG93" s="251"/>
      <c r="DXH93" s="251"/>
      <c r="DXI93" s="251"/>
      <c r="DXJ93" s="251"/>
      <c r="DXK93" s="251"/>
      <c r="DXL93" s="251"/>
      <c r="DXM93" s="251"/>
      <c r="DXN93" s="251"/>
      <c r="DXO93" s="251"/>
      <c r="DXP93" s="251"/>
      <c r="DXQ93" s="251"/>
      <c r="DXR93" s="251"/>
      <c r="DXS93" s="251"/>
      <c r="DXT93" s="251"/>
      <c r="DXU93" s="251"/>
      <c r="DXV93" s="251"/>
      <c r="DXW93" s="251"/>
      <c r="DXX93" s="251"/>
      <c r="DXY93" s="251"/>
      <c r="DXZ93" s="251"/>
      <c r="DYA93" s="251"/>
      <c r="DYB93" s="251"/>
      <c r="DYC93" s="251"/>
      <c r="DYD93" s="251"/>
      <c r="DYE93" s="251"/>
      <c r="DYF93" s="251"/>
      <c r="DYG93" s="251"/>
      <c r="DYH93" s="251"/>
      <c r="DYI93" s="251"/>
      <c r="DYJ93" s="251"/>
      <c r="DYK93" s="251"/>
      <c r="DYL93" s="251"/>
      <c r="DYM93" s="251"/>
      <c r="DYN93" s="251"/>
      <c r="DYO93" s="251"/>
      <c r="DYP93" s="251"/>
      <c r="DYQ93" s="251"/>
      <c r="DYR93" s="251"/>
      <c r="DYS93" s="251"/>
      <c r="DYT93" s="251"/>
      <c r="DYU93" s="251"/>
      <c r="DYV93" s="251"/>
      <c r="DYW93" s="251"/>
      <c r="DYX93" s="251"/>
      <c r="DYY93" s="251"/>
      <c r="DYZ93" s="251"/>
      <c r="DZA93" s="251"/>
      <c r="DZB93" s="251"/>
      <c r="DZC93" s="251"/>
      <c r="DZD93" s="251"/>
      <c r="DZE93" s="251"/>
      <c r="DZF93" s="251"/>
      <c r="DZG93" s="251"/>
      <c r="DZH93" s="251"/>
      <c r="DZI93" s="251"/>
      <c r="DZJ93" s="251"/>
      <c r="DZK93" s="251"/>
      <c r="DZL93" s="251"/>
      <c r="DZM93" s="251"/>
      <c r="DZN93" s="251"/>
      <c r="DZO93" s="251"/>
      <c r="DZP93" s="251"/>
      <c r="DZQ93" s="251"/>
      <c r="DZR93" s="251"/>
      <c r="DZS93" s="251"/>
      <c r="DZT93" s="251"/>
      <c r="DZU93" s="251"/>
      <c r="DZV93" s="251"/>
      <c r="DZW93" s="251"/>
      <c r="DZX93" s="251"/>
      <c r="DZY93" s="251"/>
      <c r="DZZ93" s="251"/>
      <c r="EAA93" s="251"/>
      <c r="EAB93" s="251"/>
      <c r="EAC93" s="251"/>
      <c r="EAD93" s="251"/>
      <c r="EAE93" s="251"/>
      <c r="EAF93" s="251"/>
      <c r="EAG93" s="251"/>
      <c r="EAH93" s="251"/>
      <c r="EAI93" s="251"/>
      <c r="EAJ93" s="251"/>
      <c r="EAK93" s="251"/>
      <c r="EAL93" s="251"/>
      <c r="EAM93" s="251"/>
      <c r="EAN93" s="251"/>
      <c r="EAO93" s="251"/>
      <c r="EAP93" s="251"/>
      <c r="EAQ93" s="251"/>
      <c r="EAR93" s="251"/>
      <c r="EAS93" s="251"/>
      <c r="EAT93" s="251"/>
      <c r="EAU93" s="251"/>
      <c r="EAV93" s="251"/>
      <c r="EAW93" s="251"/>
      <c r="EAX93" s="251"/>
      <c r="EAY93" s="251"/>
      <c r="EAZ93" s="251"/>
      <c r="EBA93" s="251"/>
      <c r="EBB93" s="251"/>
      <c r="EBC93" s="251"/>
      <c r="EBD93" s="251"/>
      <c r="EBE93" s="251"/>
      <c r="EBF93" s="251"/>
      <c r="EBG93" s="251"/>
      <c r="EBH93" s="251"/>
      <c r="EBI93" s="251"/>
      <c r="EBJ93" s="251"/>
      <c r="EBK93" s="251"/>
      <c r="EBL93" s="251"/>
      <c r="EBM93" s="251"/>
      <c r="EBN93" s="251"/>
      <c r="EBO93" s="251"/>
      <c r="EBP93" s="251"/>
      <c r="EBQ93" s="251"/>
      <c r="EBR93" s="251"/>
      <c r="EBS93" s="251"/>
      <c r="EBT93" s="251"/>
      <c r="EBU93" s="251"/>
      <c r="EBV93" s="251"/>
      <c r="EBW93" s="251"/>
      <c r="EBX93" s="251"/>
      <c r="EBY93" s="251"/>
      <c r="EBZ93" s="251"/>
      <c r="ECA93" s="251"/>
      <c r="ECB93" s="251"/>
      <c r="ECC93" s="251"/>
      <c r="ECD93" s="251"/>
      <c r="ECE93" s="251"/>
      <c r="ECF93" s="251"/>
      <c r="ECG93" s="251"/>
      <c r="ECH93" s="251"/>
      <c r="ECI93" s="251"/>
      <c r="ECJ93" s="251"/>
      <c r="ECK93" s="251"/>
      <c r="ECL93" s="251"/>
      <c r="ECM93" s="251"/>
      <c r="ECN93" s="251"/>
      <c r="ECO93" s="251"/>
      <c r="ECP93" s="251"/>
      <c r="ECQ93" s="251"/>
      <c r="ECR93" s="251"/>
      <c r="ECS93" s="251"/>
      <c r="ECT93" s="251"/>
      <c r="ECU93" s="251"/>
      <c r="ECV93" s="251"/>
      <c r="ECW93" s="251"/>
      <c r="ECX93" s="251"/>
      <c r="ECY93" s="251"/>
      <c r="ECZ93" s="251"/>
      <c r="EDA93" s="251"/>
      <c r="EDB93" s="251"/>
      <c r="EDC93" s="251"/>
      <c r="EDD93" s="251"/>
      <c r="EDE93" s="251"/>
      <c r="EDF93" s="251"/>
      <c r="EDG93" s="251"/>
      <c r="EDH93" s="251"/>
      <c r="EDI93" s="251"/>
      <c r="EDJ93" s="251"/>
      <c r="EDK93" s="251"/>
      <c r="EDL93" s="251"/>
      <c r="EDM93" s="251"/>
      <c r="EDN93" s="251"/>
      <c r="EDO93" s="251"/>
      <c r="EDP93" s="251"/>
      <c r="EDQ93" s="251"/>
      <c r="EDR93" s="251"/>
      <c r="EDS93" s="251"/>
      <c r="EDT93" s="251"/>
      <c r="EDU93" s="251"/>
      <c r="EDV93" s="251"/>
      <c r="EDW93" s="251"/>
      <c r="EDX93" s="251"/>
      <c r="EDY93" s="251"/>
      <c r="EDZ93" s="251"/>
      <c r="EEA93" s="251"/>
      <c r="EEB93" s="251"/>
      <c r="EEC93" s="251"/>
      <c r="EED93" s="251"/>
      <c r="EEE93" s="251"/>
      <c r="EEF93" s="251"/>
      <c r="EEG93" s="251"/>
      <c r="EEH93" s="251"/>
      <c r="EEI93" s="251"/>
      <c r="EEJ93" s="251"/>
      <c r="EEK93" s="251"/>
      <c r="EEL93" s="251"/>
      <c r="EEM93" s="251"/>
      <c r="EEN93" s="251"/>
      <c r="EEO93" s="251"/>
      <c r="EEP93" s="251"/>
      <c r="EEQ93" s="251"/>
      <c r="EER93" s="251"/>
      <c r="EES93" s="251"/>
      <c r="EET93" s="251"/>
      <c r="EEU93" s="251"/>
      <c r="EEV93" s="251"/>
      <c r="EEW93" s="251"/>
      <c r="EEX93" s="251"/>
      <c r="EEY93" s="251"/>
      <c r="EEZ93" s="251"/>
      <c r="EFA93" s="251"/>
      <c r="EFB93" s="251"/>
      <c r="EFC93" s="251"/>
      <c r="EFD93" s="251"/>
      <c r="EFE93" s="251"/>
      <c r="EFF93" s="251"/>
      <c r="EFG93" s="251"/>
      <c r="EFH93" s="251"/>
      <c r="EFI93" s="251"/>
      <c r="EFJ93" s="251"/>
      <c r="EFK93" s="251"/>
      <c r="EFL93" s="251"/>
      <c r="EFM93" s="251"/>
      <c r="EFN93" s="251"/>
      <c r="EFO93" s="251"/>
      <c r="EFP93" s="251"/>
      <c r="EFQ93" s="251"/>
      <c r="EFR93" s="251"/>
      <c r="EFS93" s="251"/>
      <c r="EFT93" s="251"/>
      <c r="EFU93" s="251"/>
      <c r="EFV93" s="251"/>
      <c r="EFW93" s="251"/>
      <c r="EFX93" s="251"/>
      <c r="EFY93" s="251"/>
      <c r="EFZ93" s="251"/>
      <c r="EGA93" s="251"/>
      <c r="EGB93" s="251"/>
      <c r="EGC93" s="251"/>
      <c r="EGD93" s="251"/>
      <c r="EGE93" s="251"/>
      <c r="EGF93" s="251"/>
      <c r="EGG93" s="251"/>
      <c r="EGH93" s="251"/>
      <c r="EGI93" s="251"/>
      <c r="EGJ93" s="251"/>
      <c r="EGK93" s="251"/>
      <c r="EGL93" s="251"/>
      <c r="EGM93" s="251"/>
      <c r="EGN93" s="251"/>
      <c r="EGO93" s="251"/>
      <c r="EGP93" s="251"/>
      <c r="EGQ93" s="251"/>
      <c r="EGR93" s="251"/>
      <c r="EGS93" s="251"/>
      <c r="EGT93" s="251"/>
      <c r="EGU93" s="251"/>
      <c r="EGV93" s="251"/>
      <c r="EGW93" s="251"/>
      <c r="EGX93" s="251"/>
      <c r="EGY93" s="251"/>
      <c r="EGZ93" s="251"/>
      <c r="EHA93" s="251"/>
      <c r="EHB93" s="251"/>
      <c r="EHC93" s="251"/>
      <c r="EHD93" s="251"/>
      <c r="EHE93" s="251"/>
      <c r="EHF93" s="251"/>
      <c r="EHG93" s="251"/>
      <c r="EHH93" s="251"/>
      <c r="EHI93" s="251"/>
      <c r="EHJ93" s="251"/>
      <c r="EHK93" s="251"/>
      <c r="EHL93" s="251"/>
      <c r="EHM93" s="251"/>
      <c r="EHN93" s="251"/>
      <c r="EHO93" s="251"/>
      <c r="EHP93" s="251"/>
      <c r="EHQ93" s="251"/>
      <c r="EHR93" s="251"/>
      <c r="EHS93" s="251"/>
      <c r="EHT93" s="251"/>
      <c r="EHU93" s="251"/>
      <c r="EHV93" s="251"/>
      <c r="EHW93" s="251"/>
      <c r="EHX93" s="251"/>
      <c r="EHY93" s="251"/>
      <c r="EHZ93" s="251"/>
      <c r="EIA93" s="251"/>
      <c r="EIB93" s="251"/>
      <c r="EIC93" s="251"/>
      <c r="EID93" s="251"/>
      <c r="EIE93" s="251"/>
      <c r="EIF93" s="251"/>
      <c r="EIG93" s="251"/>
      <c r="EIH93" s="251"/>
      <c r="EII93" s="251"/>
      <c r="EIJ93" s="251"/>
      <c r="EIK93" s="251"/>
      <c r="EIL93" s="251"/>
      <c r="EIM93" s="251"/>
      <c r="EIN93" s="251"/>
      <c r="EIO93" s="251"/>
      <c r="EIP93" s="251"/>
      <c r="EIQ93" s="251"/>
      <c r="EIR93" s="251"/>
      <c r="EIS93" s="251"/>
      <c r="EIT93" s="251"/>
      <c r="EIU93" s="251"/>
      <c r="EIV93" s="251"/>
      <c r="EIW93" s="251"/>
      <c r="EIX93" s="251"/>
      <c r="EIY93" s="251"/>
      <c r="EIZ93" s="251"/>
      <c r="EJA93" s="251"/>
      <c r="EJB93" s="251"/>
      <c r="EJC93" s="251"/>
      <c r="EJD93" s="251"/>
      <c r="EJE93" s="251"/>
      <c r="EJF93" s="251"/>
      <c r="EJG93" s="251"/>
      <c r="EJH93" s="251"/>
      <c r="EJI93" s="251"/>
      <c r="EJJ93" s="251"/>
      <c r="EJK93" s="251"/>
      <c r="EJL93" s="251"/>
      <c r="EJM93" s="251"/>
      <c r="EJN93" s="251"/>
      <c r="EJO93" s="251"/>
      <c r="EJP93" s="251"/>
      <c r="EJQ93" s="251"/>
      <c r="EJR93" s="251"/>
      <c r="EJS93" s="251"/>
      <c r="EJT93" s="251"/>
      <c r="EJU93" s="251"/>
      <c r="EJV93" s="251"/>
      <c r="EJW93" s="251"/>
      <c r="EJX93" s="251"/>
      <c r="EJY93" s="251"/>
      <c r="EJZ93" s="251"/>
      <c r="EKA93" s="251"/>
      <c r="EKB93" s="251"/>
      <c r="EKC93" s="251"/>
      <c r="EKD93" s="251"/>
      <c r="EKE93" s="251"/>
      <c r="EKF93" s="251"/>
      <c r="EKG93" s="251"/>
      <c r="EKH93" s="251"/>
      <c r="EKI93" s="251"/>
      <c r="EKJ93" s="251"/>
      <c r="EKK93" s="251"/>
      <c r="EKL93" s="251"/>
      <c r="EKM93" s="251"/>
      <c r="EKN93" s="251"/>
      <c r="EKO93" s="251"/>
      <c r="EKP93" s="251"/>
      <c r="EKQ93" s="251"/>
      <c r="EKR93" s="251"/>
      <c r="EKS93" s="251"/>
      <c r="EKT93" s="251"/>
      <c r="EKU93" s="251"/>
      <c r="EKV93" s="251"/>
      <c r="EKW93" s="251"/>
      <c r="EKX93" s="251"/>
      <c r="EKY93" s="251"/>
      <c r="EKZ93" s="251"/>
      <c r="ELA93" s="251"/>
      <c r="ELB93" s="251"/>
      <c r="ELC93" s="251"/>
      <c r="ELD93" s="251"/>
      <c r="ELE93" s="251"/>
      <c r="ELF93" s="251"/>
      <c r="ELG93" s="251"/>
      <c r="ELH93" s="251"/>
      <c r="ELI93" s="251"/>
      <c r="ELJ93" s="251"/>
      <c r="ELK93" s="251"/>
      <c r="ELL93" s="251"/>
      <c r="ELM93" s="251"/>
      <c r="ELN93" s="251"/>
      <c r="ELO93" s="251"/>
      <c r="ELP93" s="251"/>
      <c r="ELQ93" s="251"/>
      <c r="ELR93" s="251"/>
      <c r="ELS93" s="251"/>
      <c r="ELT93" s="251"/>
      <c r="ELU93" s="251"/>
      <c r="ELV93" s="251"/>
      <c r="ELW93" s="251"/>
      <c r="ELX93" s="251"/>
      <c r="ELY93" s="251"/>
      <c r="ELZ93" s="251"/>
      <c r="EMA93" s="251"/>
      <c r="EMB93" s="251"/>
      <c r="EMC93" s="251"/>
      <c r="EMD93" s="251"/>
      <c r="EME93" s="251"/>
      <c r="EMF93" s="251"/>
      <c r="EMG93" s="251"/>
      <c r="EMH93" s="251"/>
      <c r="EMI93" s="251"/>
      <c r="EMJ93" s="251"/>
      <c r="EMK93" s="251"/>
      <c r="EML93" s="251"/>
      <c r="EMM93" s="251"/>
      <c r="EMN93" s="251"/>
      <c r="EMO93" s="251"/>
      <c r="EMP93" s="251"/>
      <c r="EMQ93" s="251"/>
      <c r="EMR93" s="251"/>
      <c r="EMS93" s="251"/>
      <c r="EMT93" s="251"/>
      <c r="EMU93" s="251"/>
      <c r="EMV93" s="251"/>
      <c r="EMW93" s="251"/>
      <c r="EMX93" s="251"/>
      <c r="EMY93" s="251"/>
      <c r="EMZ93" s="251"/>
      <c r="ENA93" s="251"/>
      <c r="ENB93" s="251"/>
      <c r="ENC93" s="251"/>
      <c r="END93" s="251"/>
      <c r="ENE93" s="251"/>
      <c r="ENF93" s="251"/>
      <c r="ENG93" s="251"/>
      <c r="ENH93" s="251"/>
      <c r="ENI93" s="251"/>
      <c r="ENJ93" s="251"/>
      <c r="ENK93" s="251"/>
      <c r="ENL93" s="251"/>
      <c r="ENM93" s="251"/>
      <c r="ENN93" s="251"/>
      <c r="ENO93" s="251"/>
      <c r="ENP93" s="251"/>
      <c r="ENQ93" s="251"/>
      <c r="ENR93" s="251"/>
      <c r="ENS93" s="251"/>
      <c r="ENT93" s="251"/>
      <c r="ENU93" s="251"/>
      <c r="ENV93" s="251"/>
      <c r="ENW93" s="251"/>
      <c r="ENX93" s="251"/>
      <c r="ENY93" s="251"/>
      <c r="ENZ93" s="251"/>
      <c r="EOA93" s="251"/>
      <c r="EOB93" s="251"/>
      <c r="EOC93" s="251"/>
      <c r="EOD93" s="251"/>
      <c r="EOE93" s="251"/>
      <c r="EOF93" s="251"/>
      <c r="EOG93" s="251"/>
      <c r="EOH93" s="251"/>
      <c r="EOI93" s="251"/>
      <c r="EOJ93" s="251"/>
      <c r="EOK93" s="251"/>
      <c r="EOL93" s="251"/>
      <c r="EOM93" s="251"/>
      <c r="EON93" s="251"/>
      <c r="EOO93" s="251"/>
      <c r="EOP93" s="251"/>
      <c r="EOQ93" s="251"/>
      <c r="EOR93" s="251"/>
      <c r="EOS93" s="251"/>
      <c r="EOT93" s="251"/>
      <c r="EOU93" s="251"/>
      <c r="EOV93" s="251"/>
      <c r="EOW93" s="251"/>
      <c r="EOX93" s="251"/>
      <c r="EOY93" s="251"/>
      <c r="EOZ93" s="251"/>
      <c r="EPA93" s="251"/>
      <c r="EPB93" s="251"/>
      <c r="EPC93" s="251"/>
      <c r="EPD93" s="251"/>
      <c r="EPE93" s="251"/>
      <c r="EPF93" s="251"/>
      <c r="EPG93" s="251"/>
      <c r="EPH93" s="251"/>
      <c r="EPI93" s="251"/>
      <c r="EPJ93" s="251"/>
      <c r="EPK93" s="251"/>
      <c r="EPL93" s="251"/>
      <c r="EPM93" s="251"/>
      <c r="EPN93" s="251"/>
      <c r="EPO93" s="251"/>
      <c r="EPP93" s="251"/>
      <c r="EPQ93" s="251"/>
      <c r="EPR93" s="251"/>
      <c r="EPS93" s="251"/>
      <c r="EPT93" s="251"/>
      <c r="EPU93" s="251"/>
      <c r="EPV93" s="251"/>
      <c r="EPW93" s="251"/>
      <c r="EPX93" s="251"/>
      <c r="EPY93" s="251"/>
      <c r="EPZ93" s="251"/>
      <c r="EQA93" s="251"/>
      <c r="EQB93" s="251"/>
      <c r="EQC93" s="251"/>
      <c r="EQD93" s="251"/>
      <c r="EQE93" s="251"/>
      <c r="EQF93" s="251"/>
      <c r="EQG93" s="251"/>
      <c r="EQH93" s="251"/>
      <c r="EQI93" s="251"/>
      <c r="EQJ93" s="251"/>
      <c r="EQK93" s="251"/>
      <c r="EQL93" s="251"/>
      <c r="EQM93" s="251"/>
      <c r="EQN93" s="251"/>
      <c r="EQO93" s="251"/>
      <c r="EQP93" s="251"/>
      <c r="EQQ93" s="251"/>
      <c r="EQR93" s="251"/>
      <c r="EQS93" s="251"/>
      <c r="EQT93" s="251"/>
      <c r="EQU93" s="251"/>
      <c r="EQV93" s="251"/>
      <c r="EQW93" s="251"/>
      <c r="EQX93" s="251"/>
      <c r="EQY93" s="251"/>
      <c r="EQZ93" s="251"/>
      <c r="ERA93" s="251"/>
      <c r="ERB93" s="251"/>
      <c r="ERC93" s="251"/>
      <c r="ERD93" s="251"/>
      <c r="ERE93" s="251"/>
      <c r="ERF93" s="251"/>
      <c r="ERG93" s="251"/>
      <c r="ERH93" s="251"/>
      <c r="ERI93" s="251"/>
      <c r="ERJ93" s="251"/>
      <c r="ERK93" s="251"/>
      <c r="ERL93" s="251"/>
      <c r="ERM93" s="251"/>
      <c r="ERN93" s="251"/>
      <c r="ERO93" s="251"/>
      <c r="ERP93" s="251"/>
      <c r="ERQ93" s="251"/>
      <c r="ERR93" s="251"/>
      <c r="ERS93" s="251"/>
      <c r="ERT93" s="251"/>
      <c r="ERU93" s="251"/>
      <c r="ERV93" s="251"/>
      <c r="ERW93" s="251"/>
      <c r="ERX93" s="251"/>
      <c r="ERY93" s="251"/>
      <c r="ERZ93" s="251"/>
      <c r="ESA93" s="251"/>
      <c r="ESB93" s="251"/>
      <c r="ESC93" s="251"/>
      <c r="ESD93" s="251"/>
      <c r="ESE93" s="251"/>
      <c r="ESF93" s="251"/>
      <c r="ESG93" s="251"/>
      <c r="ESH93" s="251"/>
      <c r="ESI93" s="251"/>
      <c r="ESJ93" s="251"/>
      <c r="ESK93" s="251"/>
      <c r="ESL93" s="251"/>
      <c r="ESM93" s="251"/>
      <c r="ESN93" s="251"/>
      <c r="ESO93" s="251"/>
      <c r="ESP93" s="251"/>
      <c r="ESQ93" s="251"/>
      <c r="ESR93" s="251"/>
      <c r="ESS93" s="251"/>
      <c r="EST93" s="251"/>
      <c r="ESU93" s="251"/>
      <c r="ESV93" s="251"/>
      <c r="ESW93" s="251"/>
      <c r="ESX93" s="251"/>
      <c r="ESY93" s="251"/>
      <c r="ESZ93" s="251"/>
      <c r="ETA93" s="251"/>
      <c r="ETB93" s="251"/>
      <c r="ETC93" s="251"/>
      <c r="ETD93" s="251"/>
      <c r="ETE93" s="251"/>
      <c r="ETF93" s="251"/>
      <c r="ETG93" s="251"/>
      <c r="ETH93" s="251"/>
      <c r="ETI93" s="251"/>
      <c r="ETJ93" s="251"/>
      <c r="ETK93" s="251"/>
      <c r="ETL93" s="251"/>
      <c r="ETM93" s="251"/>
      <c r="ETN93" s="251"/>
      <c r="ETO93" s="251"/>
      <c r="ETP93" s="251"/>
      <c r="ETQ93" s="251"/>
      <c r="ETR93" s="251"/>
      <c r="ETS93" s="251"/>
      <c r="ETT93" s="251"/>
      <c r="ETU93" s="251"/>
      <c r="ETV93" s="251"/>
      <c r="ETW93" s="251"/>
      <c r="ETX93" s="251"/>
      <c r="ETY93" s="251"/>
      <c r="ETZ93" s="251"/>
      <c r="EUA93" s="251"/>
      <c r="EUB93" s="251"/>
      <c r="EUC93" s="251"/>
      <c r="EUD93" s="251"/>
      <c r="EUE93" s="251"/>
      <c r="EUF93" s="251"/>
      <c r="EUG93" s="251"/>
      <c r="EUH93" s="251"/>
      <c r="EUI93" s="251"/>
      <c r="EUJ93" s="251"/>
      <c r="EUK93" s="251"/>
      <c r="EUL93" s="251"/>
      <c r="EUM93" s="251"/>
      <c r="EUN93" s="251"/>
      <c r="EUO93" s="251"/>
      <c r="EUP93" s="251"/>
      <c r="EUQ93" s="251"/>
      <c r="EUR93" s="251"/>
      <c r="EUS93" s="251"/>
      <c r="EUT93" s="251"/>
      <c r="EUU93" s="251"/>
      <c r="EUV93" s="251"/>
      <c r="EUW93" s="251"/>
      <c r="EUX93" s="251"/>
      <c r="EUY93" s="251"/>
      <c r="EUZ93" s="251"/>
      <c r="EVA93" s="251"/>
      <c r="EVB93" s="251"/>
      <c r="EVC93" s="251"/>
      <c r="EVD93" s="251"/>
      <c r="EVE93" s="251"/>
      <c r="EVF93" s="251"/>
      <c r="EVG93" s="251"/>
      <c r="EVH93" s="251"/>
      <c r="EVI93" s="251"/>
      <c r="EVJ93" s="251"/>
      <c r="EVK93" s="251"/>
      <c r="EVL93" s="251"/>
      <c r="EVM93" s="251"/>
      <c r="EVN93" s="251"/>
      <c r="EVO93" s="251"/>
      <c r="EVP93" s="251"/>
      <c r="EVQ93" s="251"/>
      <c r="EVR93" s="251"/>
      <c r="EVS93" s="251"/>
      <c r="EVT93" s="251"/>
      <c r="EVU93" s="251"/>
      <c r="EVV93" s="251"/>
      <c r="EVW93" s="251"/>
      <c r="EVX93" s="251"/>
      <c r="EVY93" s="251"/>
      <c r="EVZ93" s="251"/>
      <c r="EWA93" s="251"/>
      <c r="EWB93" s="251"/>
      <c r="EWC93" s="251"/>
      <c r="EWD93" s="251"/>
      <c r="EWE93" s="251"/>
      <c r="EWF93" s="251"/>
      <c r="EWG93" s="251"/>
      <c r="EWH93" s="251"/>
      <c r="EWI93" s="251"/>
      <c r="EWJ93" s="251"/>
      <c r="EWK93" s="251"/>
      <c r="EWL93" s="251"/>
      <c r="EWM93" s="251"/>
      <c r="EWN93" s="251"/>
      <c r="EWO93" s="251"/>
      <c r="EWP93" s="251"/>
      <c r="EWQ93" s="251"/>
      <c r="EWR93" s="251"/>
      <c r="EWS93" s="251"/>
      <c r="EWT93" s="251"/>
      <c r="EWU93" s="251"/>
      <c r="EWV93" s="251"/>
      <c r="EWW93" s="251"/>
      <c r="EWX93" s="251"/>
      <c r="EWY93" s="251"/>
      <c r="EWZ93" s="251"/>
      <c r="EXA93" s="251"/>
      <c r="EXB93" s="251"/>
      <c r="EXC93" s="251"/>
      <c r="EXD93" s="251"/>
      <c r="EXE93" s="251"/>
      <c r="EXF93" s="251"/>
      <c r="EXG93" s="251"/>
      <c r="EXH93" s="251"/>
      <c r="EXI93" s="251"/>
      <c r="EXJ93" s="251"/>
      <c r="EXK93" s="251"/>
      <c r="EXL93" s="251"/>
      <c r="EXM93" s="251"/>
      <c r="EXN93" s="251"/>
      <c r="EXO93" s="251"/>
      <c r="EXP93" s="251"/>
      <c r="EXQ93" s="251"/>
      <c r="EXR93" s="251"/>
      <c r="EXS93" s="251"/>
      <c r="EXT93" s="251"/>
      <c r="EXU93" s="251"/>
      <c r="EXV93" s="251"/>
      <c r="EXW93" s="251"/>
      <c r="EXX93" s="251"/>
      <c r="EXY93" s="251"/>
      <c r="EXZ93" s="251"/>
      <c r="EYA93" s="251"/>
      <c r="EYB93" s="251"/>
      <c r="EYC93" s="251"/>
      <c r="EYD93" s="251"/>
      <c r="EYE93" s="251"/>
      <c r="EYF93" s="251"/>
      <c r="EYG93" s="251"/>
      <c r="EYH93" s="251"/>
      <c r="EYI93" s="251"/>
      <c r="EYJ93" s="251"/>
      <c r="EYK93" s="251"/>
      <c r="EYL93" s="251"/>
      <c r="EYM93" s="251"/>
      <c r="EYN93" s="251"/>
      <c r="EYO93" s="251"/>
      <c r="EYP93" s="251"/>
      <c r="EYQ93" s="251"/>
      <c r="EYR93" s="251"/>
      <c r="EYS93" s="251"/>
      <c r="EYT93" s="251"/>
      <c r="EYU93" s="251"/>
      <c r="EYV93" s="251"/>
      <c r="EYW93" s="251"/>
      <c r="EYX93" s="251"/>
      <c r="EYY93" s="251"/>
      <c r="EYZ93" s="251"/>
      <c r="EZA93" s="251"/>
      <c r="EZB93" s="251"/>
      <c r="EZC93" s="251"/>
      <c r="EZD93" s="251"/>
      <c r="EZE93" s="251"/>
      <c r="EZF93" s="251"/>
      <c r="EZG93" s="251"/>
      <c r="EZH93" s="251"/>
      <c r="EZI93" s="251"/>
      <c r="EZJ93" s="251"/>
      <c r="EZK93" s="251"/>
      <c r="EZL93" s="251"/>
      <c r="EZM93" s="251"/>
      <c r="EZN93" s="251"/>
      <c r="EZO93" s="251"/>
      <c r="EZP93" s="251"/>
      <c r="EZQ93" s="251"/>
      <c r="EZR93" s="251"/>
      <c r="EZS93" s="251"/>
      <c r="EZT93" s="251"/>
      <c r="EZU93" s="251"/>
      <c r="EZV93" s="251"/>
      <c r="EZW93" s="251"/>
      <c r="EZX93" s="251"/>
      <c r="EZY93" s="251"/>
      <c r="EZZ93" s="251"/>
      <c r="FAA93" s="251"/>
      <c r="FAB93" s="251"/>
      <c r="FAC93" s="251"/>
      <c r="FAD93" s="251"/>
      <c r="FAE93" s="251"/>
      <c r="FAF93" s="251"/>
      <c r="FAG93" s="251"/>
      <c r="FAH93" s="251"/>
      <c r="FAI93" s="251"/>
      <c r="FAJ93" s="251"/>
      <c r="FAK93" s="251"/>
      <c r="FAL93" s="251"/>
      <c r="FAM93" s="251"/>
      <c r="FAN93" s="251"/>
      <c r="FAO93" s="251"/>
      <c r="FAP93" s="251"/>
      <c r="FAQ93" s="251"/>
      <c r="FAR93" s="251"/>
      <c r="FAS93" s="251"/>
      <c r="FAT93" s="251"/>
      <c r="FAU93" s="251"/>
      <c r="FAV93" s="251"/>
      <c r="FAW93" s="251"/>
      <c r="FAX93" s="251"/>
      <c r="FAY93" s="251"/>
      <c r="FAZ93" s="251"/>
      <c r="FBA93" s="251"/>
      <c r="FBB93" s="251"/>
      <c r="FBC93" s="251"/>
      <c r="FBD93" s="251"/>
      <c r="FBE93" s="251"/>
      <c r="FBF93" s="251"/>
      <c r="FBG93" s="251"/>
      <c r="FBH93" s="251"/>
      <c r="FBI93" s="251"/>
      <c r="FBJ93" s="251"/>
      <c r="FBK93" s="251"/>
      <c r="FBL93" s="251"/>
      <c r="FBM93" s="251"/>
      <c r="FBN93" s="251"/>
      <c r="FBO93" s="251"/>
      <c r="FBP93" s="251"/>
      <c r="FBQ93" s="251"/>
      <c r="FBR93" s="251"/>
      <c r="FBS93" s="251"/>
      <c r="FBT93" s="251"/>
      <c r="FBU93" s="251"/>
      <c r="FBV93" s="251"/>
      <c r="FBW93" s="251"/>
      <c r="FBX93" s="251"/>
      <c r="FBY93" s="251"/>
      <c r="FBZ93" s="251"/>
      <c r="FCA93" s="251"/>
      <c r="FCB93" s="251"/>
      <c r="FCC93" s="251"/>
      <c r="FCD93" s="251"/>
      <c r="FCE93" s="251"/>
      <c r="FCF93" s="251"/>
      <c r="FCG93" s="251"/>
      <c r="FCH93" s="251"/>
      <c r="FCI93" s="251"/>
      <c r="FCJ93" s="251"/>
      <c r="FCK93" s="251"/>
      <c r="FCL93" s="251"/>
      <c r="FCM93" s="251"/>
      <c r="FCN93" s="251"/>
      <c r="FCO93" s="251"/>
      <c r="FCP93" s="251"/>
      <c r="FCQ93" s="251"/>
      <c r="FCR93" s="251"/>
      <c r="FCS93" s="251"/>
      <c r="FCT93" s="251"/>
      <c r="FCU93" s="251"/>
      <c r="FCV93" s="251"/>
      <c r="FCW93" s="251"/>
      <c r="FCX93" s="251"/>
      <c r="FCY93" s="251"/>
      <c r="FCZ93" s="251"/>
      <c r="FDA93" s="251"/>
      <c r="FDB93" s="251"/>
      <c r="FDC93" s="251"/>
      <c r="FDD93" s="251"/>
      <c r="FDE93" s="251"/>
      <c r="FDF93" s="251"/>
      <c r="FDG93" s="251"/>
      <c r="FDH93" s="251"/>
      <c r="FDI93" s="251"/>
      <c r="FDJ93" s="251"/>
      <c r="FDK93" s="251"/>
      <c r="FDL93" s="251"/>
      <c r="FDM93" s="251"/>
      <c r="FDN93" s="251"/>
      <c r="FDO93" s="251"/>
      <c r="FDP93" s="251"/>
      <c r="FDQ93" s="251"/>
      <c r="FDR93" s="251"/>
      <c r="FDS93" s="251"/>
      <c r="FDT93" s="251"/>
      <c r="FDU93" s="251"/>
      <c r="FDV93" s="251"/>
      <c r="FDW93" s="251"/>
      <c r="FDX93" s="251"/>
      <c r="FDY93" s="251"/>
      <c r="FDZ93" s="251"/>
      <c r="FEA93" s="251"/>
      <c r="FEB93" s="251"/>
      <c r="FEC93" s="251"/>
      <c r="FED93" s="251"/>
      <c r="FEE93" s="251"/>
      <c r="FEF93" s="251"/>
      <c r="FEG93" s="251"/>
      <c r="FEH93" s="251"/>
      <c r="FEI93" s="251"/>
      <c r="FEJ93" s="251"/>
      <c r="FEK93" s="251"/>
      <c r="FEL93" s="251"/>
      <c r="FEM93" s="251"/>
      <c r="FEN93" s="251"/>
      <c r="FEO93" s="251"/>
      <c r="FEP93" s="251"/>
      <c r="FEQ93" s="251"/>
      <c r="FER93" s="251"/>
      <c r="FES93" s="251"/>
      <c r="FET93" s="251"/>
      <c r="FEU93" s="251"/>
      <c r="FEV93" s="251"/>
      <c r="FEW93" s="251"/>
      <c r="FEX93" s="251"/>
      <c r="FEY93" s="251"/>
      <c r="FEZ93" s="251"/>
      <c r="FFA93" s="251"/>
      <c r="FFB93" s="251"/>
      <c r="FFC93" s="251"/>
      <c r="FFD93" s="251"/>
      <c r="FFE93" s="251"/>
      <c r="FFF93" s="251"/>
      <c r="FFG93" s="251"/>
      <c r="FFH93" s="251"/>
      <c r="FFI93" s="251"/>
      <c r="FFJ93" s="251"/>
      <c r="FFK93" s="251"/>
      <c r="FFL93" s="251"/>
      <c r="FFM93" s="251"/>
      <c r="FFN93" s="251"/>
      <c r="FFO93" s="251"/>
      <c r="FFP93" s="251"/>
      <c r="FFQ93" s="251"/>
      <c r="FFR93" s="251"/>
      <c r="FFS93" s="251"/>
      <c r="FFT93" s="251"/>
      <c r="FFU93" s="251"/>
      <c r="FFV93" s="251"/>
      <c r="FFW93" s="251"/>
      <c r="FFX93" s="251"/>
      <c r="FFY93" s="251"/>
      <c r="FFZ93" s="251"/>
      <c r="FGA93" s="251"/>
      <c r="FGB93" s="251"/>
      <c r="FGC93" s="251"/>
      <c r="FGD93" s="251"/>
      <c r="FGE93" s="251"/>
      <c r="FGF93" s="251"/>
      <c r="FGG93" s="251"/>
      <c r="FGH93" s="251"/>
      <c r="FGI93" s="251"/>
      <c r="FGJ93" s="251"/>
      <c r="FGK93" s="251"/>
      <c r="FGL93" s="251"/>
      <c r="FGM93" s="251"/>
      <c r="FGN93" s="251"/>
      <c r="FGO93" s="251"/>
      <c r="FGP93" s="251"/>
      <c r="FGQ93" s="251"/>
      <c r="FGR93" s="251"/>
      <c r="FGS93" s="251"/>
      <c r="FGT93" s="251"/>
      <c r="FGU93" s="251"/>
      <c r="FGV93" s="251"/>
      <c r="FGW93" s="251"/>
      <c r="FGX93" s="251"/>
      <c r="FGY93" s="251"/>
      <c r="FGZ93" s="251"/>
      <c r="FHA93" s="251"/>
      <c r="FHB93" s="251"/>
      <c r="FHC93" s="251"/>
      <c r="FHD93" s="251"/>
      <c r="FHE93" s="251"/>
      <c r="FHF93" s="251"/>
      <c r="FHG93" s="251"/>
      <c r="FHH93" s="251"/>
      <c r="FHI93" s="251"/>
      <c r="FHJ93" s="251"/>
      <c r="FHK93" s="251"/>
      <c r="FHL93" s="251"/>
      <c r="FHM93" s="251"/>
      <c r="FHN93" s="251"/>
      <c r="FHO93" s="251"/>
      <c r="FHP93" s="251"/>
      <c r="FHQ93" s="251"/>
      <c r="FHR93" s="251"/>
      <c r="FHS93" s="251"/>
      <c r="FHT93" s="251"/>
      <c r="FHU93" s="251"/>
      <c r="FHV93" s="251"/>
      <c r="FHW93" s="251"/>
      <c r="FHX93" s="251"/>
      <c r="FHY93" s="251"/>
      <c r="FHZ93" s="251"/>
      <c r="FIA93" s="251"/>
      <c r="FIB93" s="251"/>
      <c r="FIC93" s="251"/>
      <c r="FID93" s="251"/>
      <c r="FIE93" s="251"/>
      <c r="FIF93" s="251"/>
      <c r="FIG93" s="251"/>
      <c r="FIH93" s="251"/>
      <c r="FII93" s="251"/>
      <c r="FIJ93" s="251"/>
      <c r="FIK93" s="251"/>
      <c r="FIL93" s="251"/>
      <c r="FIM93" s="251"/>
      <c r="FIN93" s="251"/>
      <c r="FIO93" s="251"/>
      <c r="FIP93" s="251"/>
      <c r="FIQ93" s="251"/>
      <c r="FIR93" s="251"/>
      <c r="FIS93" s="251"/>
      <c r="FIT93" s="251"/>
      <c r="FIU93" s="251"/>
      <c r="FIV93" s="251"/>
      <c r="FIW93" s="251"/>
      <c r="FIX93" s="251"/>
      <c r="FIY93" s="251"/>
      <c r="FIZ93" s="251"/>
      <c r="FJA93" s="251"/>
      <c r="FJB93" s="251"/>
      <c r="FJC93" s="251"/>
      <c r="FJD93" s="251"/>
      <c r="FJE93" s="251"/>
      <c r="FJF93" s="251"/>
      <c r="FJG93" s="251"/>
      <c r="FJH93" s="251"/>
      <c r="FJI93" s="251"/>
      <c r="FJJ93" s="251"/>
      <c r="FJK93" s="251"/>
      <c r="FJL93" s="251"/>
      <c r="FJM93" s="251"/>
      <c r="FJN93" s="251"/>
      <c r="FJO93" s="251"/>
      <c r="FJP93" s="251"/>
      <c r="FJQ93" s="251"/>
      <c r="FJR93" s="251"/>
      <c r="FJS93" s="251"/>
      <c r="FJT93" s="251"/>
      <c r="FJU93" s="251"/>
      <c r="FJV93" s="251"/>
      <c r="FJW93" s="251"/>
      <c r="FJX93" s="251"/>
      <c r="FJY93" s="251"/>
      <c r="FJZ93" s="251"/>
      <c r="FKA93" s="251"/>
      <c r="FKB93" s="251"/>
      <c r="FKC93" s="251"/>
      <c r="FKD93" s="251"/>
      <c r="FKE93" s="251"/>
      <c r="FKF93" s="251"/>
      <c r="FKG93" s="251"/>
      <c r="FKH93" s="251"/>
      <c r="FKI93" s="251"/>
      <c r="FKJ93" s="251"/>
      <c r="FKK93" s="251"/>
      <c r="FKL93" s="251"/>
      <c r="FKM93" s="251"/>
      <c r="FKN93" s="251"/>
      <c r="FKO93" s="251"/>
      <c r="FKP93" s="251"/>
      <c r="FKQ93" s="251"/>
      <c r="FKR93" s="251"/>
      <c r="FKS93" s="251"/>
      <c r="FKT93" s="251"/>
      <c r="FKU93" s="251"/>
      <c r="FKV93" s="251"/>
      <c r="FKW93" s="251"/>
      <c r="FKX93" s="251"/>
      <c r="FKY93" s="251"/>
      <c r="FKZ93" s="251"/>
      <c r="FLA93" s="251"/>
      <c r="FLB93" s="251"/>
      <c r="FLC93" s="251"/>
      <c r="FLD93" s="251"/>
      <c r="FLE93" s="251"/>
      <c r="FLF93" s="251"/>
      <c r="FLG93" s="251"/>
      <c r="FLH93" s="251"/>
      <c r="FLI93" s="251"/>
      <c r="FLJ93" s="251"/>
      <c r="FLK93" s="251"/>
      <c r="FLL93" s="251"/>
      <c r="FLM93" s="251"/>
      <c r="FLN93" s="251"/>
      <c r="FLO93" s="251"/>
      <c r="FLP93" s="251"/>
      <c r="FLQ93" s="251"/>
      <c r="FLR93" s="251"/>
      <c r="FLS93" s="251"/>
      <c r="FLT93" s="251"/>
      <c r="FLU93" s="251"/>
      <c r="FLV93" s="251"/>
      <c r="FLW93" s="251"/>
      <c r="FLX93" s="251"/>
      <c r="FLY93" s="251"/>
      <c r="FLZ93" s="251"/>
      <c r="FMA93" s="251"/>
      <c r="FMB93" s="251"/>
      <c r="FMC93" s="251"/>
      <c r="FMD93" s="251"/>
      <c r="FME93" s="251"/>
      <c r="FMF93" s="251"/>
      <c r="FMG93" s="251"/>
      <c r="FMH93" s="251"/>
      <c r="FMI93" s="251"/>
      <c r="FMJ93" s="251"/>
      <c r="FMK93" s="251"/>
      <c r="FML93" s="251"/>
      <c r="FMM93" s="251"/>
      <c r="FMN93" s="251"/>
      <c r="FMO93" s="251"/>
      <c r="FMP93" s="251"/>
      <c r="FMQ93" s="251"/>
      <c r="FMR93" s="251"/>
      <c r="FMS93" s="251"/>
      <c r="FMT93" s="251"/>
      <c r="FMU93" s="251"/>
      <c r="FMV93" s="251"/>
      <c r="FMW93" s="251"/>
      <c r="FMX93" s="251"/>
      <c r="FMY93" s="251"/>
      <c r="FMZ93" s="251"/>
      <c r="FNA93" s="251"/>
      <c r="FNB93" s="251"/>
      <c r="FNC93" s="251"/>
      <c r="FND93" s="251"/>
      <c r="FNE93" s="251"/>
      <c r="FNF93" s="251"/>
      <c r="FNG93" s="251"/>
      <c r="FNH93" s="251"/>
      <c r="FNI93" s="251"/>
      <c r="FNJ93" s="251"/>
      <c r="FNK93" s="251"/>
      <c r="FNL93" s="251"/>
      <c r="FNM93" s="251"/>
      <c r="FNN93" s="251"/>
      <c r="FNO93" s="251"/>
      <c r="FNP93" s="251"/>
      <c r="FNQ93" s="251"/>
      <c r="FNR93" s="251"/>
      <c r="FNS93" s="251"/>
      <c r="FNT93" s="251"/>
      <c r="FNU93" s="251"/>
      <c r="FNV93" s="251"/>
      <c r="FNW93" s="251"/>
      <c r="FNX93" s="251"/>
      <c r="FNY93" s="251"/>
      <c r="FNZ93" s="251"/>
      <c r="FOA93" s="251"/>
      <c r="FOB93" s="251"/>
      <c r="FOC93" s="251"/>
      <c r="FOD93" s="251"/>
      <c r="FOE93" s="251"/>
      <c r="FOF93" s="251"/>
      <c r="FOG93" s="251"/>
      <c r="FOH93" s="251"/>
      <c r="FOI93" s="251"/>
      <c r="FOJ93" s="251"/>
      <c r="FOK93" s="251"/>
      <c r="FOL93" s="251"/>
      <c r="FOM93" s="251"/>
      <c r="FON93" s="251"/>
      <c r="FOO93" s="251"/>
      <c r="FOP93" s="251"/>
      <c r="FOQ93" s="251"/>
      <c r="FOR93" s="251"/>
      <c r="FOS93" s="251"/>
      <c r="FOT93" s="251"/>
      <c r="FOU93" s="251"/>
      <c r="FOV93" s="251"/>
      <c r="FOW93" s="251"/>
      <c r="FOX93" s="251"/>
      <c r="FOY93" s="251"/>
      <c r="FOZ93" s="251"/>
      <c r="FPA93" s="251"/>
      <c r="FPB93" s="251"/>
      <c r="FPC93" s="251"/>
      <c r="FPD93" s="251"/>
      <c r="FPE93" s="251"/>
      <c r="FPF93" s="251"/>
      <c r="FPG93" s="251"/>
      <c r="FPH93" s="251"/>
      <c r="FPI93" s="251"/>
      <c r="FPJ93" s="251"/>
      <c r="FPK93" s="251"/>
      <c r="FPL93" s="251"/>
      <c r="FPM93" s="251"/>
      <c r="FPN93" s="251"/>
      <c r="FPO93" s="251"/>
      <c r="FPP93" s="251"/>
      <c r="FPQ93" s="251"/>
      <c r="FPR93" s="251"/>
      <c r="FPS93" s="251"/>
      <c r="FPT93" s="251"/>
      <c r="FPU93" s="251"/>
      <c r="FPV93" s="251"/>
      <c r="FPW93" s="251"/>
      <c r="FPX93" s="251"/>
      <c r="FPY93" s="251"/>
      <c r="FPZ93" s="251"/>
      <c r="FQA93" s="251"/>
      <c r="FQB93" s="251"/>
      <c r="FQC93" s="251"/>
      <c r="FQD93" s="251"/>
      <c r="FQE93" s="251"/>
      <c r="FQF93" s="251"/>
      <c r="FQG93" s="251"/>
      <c r="FQH93" s="251"/>
      <c r="FQI93" s="251"/>
      <c r="FQJ93" s="251"/>
      <c r="FQK93" s="251"/>
      <c r="FQL93" s="251"/>
      <c r="FQM93" s="251"/>
      <c r="FQN93" s="251"/>
      <c r="FQO93" s="251"/>
      <c r="FQP93" s="251"/>
      <c r="FQQ93" s="251"/>
      <c r="FQR93" s="251"/>
      <c r="FQS93" s="251"/>
      <c r="FQT93" s="251"/>
      <c r="FQU93" s="251"/>
      <c r="FQV93" s="251"/>
      <c r="FQW93" s="251"/>
      <c r="FQX93" s="251"/>
      <c r="FQY93" s="251"/>
      <c r="FQZ93" s="251"/>
      <c r="FRA93" s="251"/>
      <c r="FRB93" s="251"/>
      <c r="FRC93" s="251"/>
      <c r="FRD93" s="251"/>
      <c r="FRE93" s="251"/>
      <c r="FRF93" s="251"/>
      <c r="FRG93" s="251"/>
      <c r="FRH93" s="251"/>
      <c r="FRI93" s="251"/>
      <c r="FRJ93" s="251"/>
      <c r="FRK93" s="251"/>
      <c r="FRL93" s="251"/>
      <c r="FRM93" s="251"/>
      <c r="FRN93" s="251"/>
      <c r="FRO93" s="251"/>
      <c r="FRP93" s="251"/>
      <c r="FRQ93" s="251"/>
      <c r="FRR93" s="251"/>
      <c r="FRS93" s="251"/>
      <c r="FRT93" s="251"/>
      <c r="FRU93" s="251"/>
      <c r="FRV93" s="251"/>
      <c r="FRW93" s="251"/>
      <c r="FRX93" s="251"/>
      <c r="FRY93" s="251"/>
      <c r="FRZ93" s="251"/>
      <c r="FSA93" s="251"/>
      <c r="FSB93" s="251"/>
      <c r="FSC93" s="251"/>
      <c r="FSD93" s="251"/>
      <c r="FSE93" s="251"/>
      <c r="FSF93" s="251"/>
      <c r="FSG93" s="251"/>
      <c r="FSH93" s="251"/>
      <c r="FSI93" s="251"/>
      <c r="FSJ93" s="251"/>
      <c r="FSK93" s="251"/>
      <c r="FSL93" s="251"/>
      <c r="FSM93" s="251"/>
      <c r="FSN93" s="251"/>
      <c r="FSO93" s="251"/>
      <c r="FSP93" s="251"/>
      <c r="FSQ93" s="251"/>
      <c r="FSR93" s="251"/>
      <c r="FSS93" s="251"/>
      <c r="FST93" s="251"/>
      <c r="FSU93" s="251"/>
      <c r="FSV93" s="251"/>
      <c r="FSW93" s="251"/>
      <c r="FSX93" s="251"/>
      <c r="FSY93" s="251"/>
      <c r="FSZ93" s="251"/>
      <c r="FTA93" s="251"/>
      <c r="FTB93" s="251"/>
      <c r="FTC93" s="251"/>
      <c r="FTD93" s="251"/>
      <c r="FTE93" s="251"/>
      <c r="FTF93" s="251"/>
      <c r="FTG93" s="251"/>
      <c r="FTH93" s="251"/>
      <c r="FTI93" s="251"/>
      <c r="FTJ93" s="251"/>
      <c r="FTK93" s="251"/>
      <c r="FTL93" s="251"/>
      <c r="FTM93" s="251"/>
      <c r="FTN93" s="251"/>
      <c r="FTO93" s="251"/>
      <c r="FTP93" s="251"/>
      <c r="FTQ93" s="251"/>
      <c r="FTR93" s="251"/>
      <c r="FTS93" s="251"/>
      <c r="FTT93" s="251"/>
      <c r="FTU93" s="251"/>
      <c r="FTV93" s="251"/>
      <c r="FTW93" s="251"/>
      <c r="FTX93" s="251"/>
      <c r="FTY93" s="251"/>
      <c r="FTZ93" s="251"/>
      <c r="FUA93" s="251"/>
      <c r="FUB93" s="251"/>
      <c r="FUC93" s="251"/>
      <c r="FUD93" s="251"/>
      <c r="FUE93" s="251"/>
      <c r="FUF93" s="251"/>
      <c r="FUG93" s="251"/>
      <c r="FUH93" s="251"/>
      <c r="FUI93" s="251"/>
      <c r="FUJ93" s="251"/>
      <c r="FUK93" s="251"/>
      <c r="FUL93" s="251"/>
      <c r="FUM93" s="251"/>
      <c r="FUN93" s="251"/>
      <c r="FUO93" s="251"/>
      <c r="FUP93" s="251"/>
      <c r="FUQ93" s="251"/>
      <c r="FUR93" s="251"/>
      <c r="FUS93" s="251"/>
      <c r="FUT93" s="251"/>
      <c r="FUU93" s="251"/>
      <c r="FUV93" s="251"/>
      <c r="FUW93" s="251"/>
      <c r="FUX93" s="251"/>
      <c r="FUY93" s="251"/>
      <c r="FUZ93" s="251"/>
      <c r="FVA93" s="251"/>
      <c r="FVB93" s="251"/>
      <c r="FVC93" s="251"/>
      <c r="FVD93" s="251"/>
      <c r="FVE93" s="251"/>
      <c r="FVF93" s="251"/>
      <c r="FVG93" s="251"/>
      <c r="FVH93" s="251"/>
      <c r="FVI93" s="251"/>
      <c r="FVJ93" s="251"/>
      <c r="FVK93" s="251"/>
      <c r="FVL93" s="251"/>
      <c r="FVM93" s="251"/>
      <c r="FVN93" s="251"/>
      <c r="FVO93" s="251"/>
      <c r="FVP93" s="251"/>
      <c r="FVQ93" s="251"/>
      <c r="FVR93" s="251"/>
      <c r="FVS93" s="251"/>
      <c r="FVT93" s="251"/>
      <c r="FVU93" s="251"/>
      <c r="FVV93" s="251"/>
      <c r="FVW93" s="251"/>
      <c r="FVX93" s="251"/>
      <c r="FVY93" s="251"/>
      <c r="FVZ93" s="251"/>
      <c r="FWA93" s="251"/>
      <c r="FWB93" s="251"/>
      <c r="FWC93" s="251"/>
      <c r="FWD93" s="251"/>
      <c r="FWE93" s="251"/>
      <c r="FWF93" s="251"/>
      <c r="FWG93" s="251"/>
      <c r="FWH93" s="251"/>
      <c r="FWI93" s="251"/>
      <c r="FWJ93" s="251"/>
      <c r="FWK93" s="251"/>
      <c r="FWL93" s="251"/>
      <c r="FWM93" s="251"/>
      <c r="FWN93" s="251"/>
      <c r="FWO93" s="251"/>
      <c r="FWP93" s="251"/>
      <c r="FWQ93" s="251"/>
      <c r="FWR93" s="251"/>
      <c r="FWS93" s="251"/>
      <c r="FWT93" s="251"/>
      <c r="FWU93" s="251"/>
      <c r="FWV93" s="251"/>
      <c r="FWW93" s="251"/>
      <c r="FWX93" s="251"/>
      <c r="FWY93" s="251"/>
      <c r="FWZ93" s="251"/>
      <c r="FXA93" s="251"/>
      <c r="FXB93" s="251"/>
      <c r="FXC93" s="251"/>
      <c r="FXD93" s="251"/>
      <c r="FXE93" s="251"/>
      <c r="FXF93" s="251"/>
      <c r="FXG93" s="251"/>
      <c r="FXH93" s="251"/>
      <c r="FXI93" s="251"/>
      <c r="FXJ93" s="251"/>
      <c r="FXK93" s="251"/>
      <c r="FXL93" s="251"/>
      <c r="FXM93" s="251"/>
      <c r="FXN93" s="251"/>
      <c r="FXO93" s="251"/>
      <c r="FXP93" s="251"/>
      <c r="FXQ93" s="251"/>
      <c r="FXR93" s="251"/>
      <c r="FXS93" s="251"/>
      <c r="FXT93" s="251"/>
      <c r="FXU93" s="251"/>
      <c r="FXV93" s="251"/>
      <c r="FXW93" s="251"/>
      <c r="FXX93" s="251"/>
      <c r="FXY93" s="251"/>
      <c r="FXZ93" s="251"/>
      <c r="FYA93" s="251"/>
      <c r="FYB93" s="251"/>
      <c r="FYC93" s="251"/>
      <c r="FYD93" s="251"/>
      <c r="FYE93" s="251"/>
      <c r="FYF93" s="251"/>
      <c r="FYG93" s="251"/>
      <c r="FYH93" s="251"/>
      <c r="FYI93" s="251"/>
      <c r="FYJ93" s="251"/>
      <c r="FYK93" s="251"/>
      <c r="FYL93" s="251"/>
      <c r="FYM93" s="251"/>
      <c r="FYN93" s="251"/>
      <c r="FYO93" s="251"/>
      <c r="FYP93" s="251"/>
      <c r="FYQ93" s="251"/>
      <c r="FYR93" s="251"/>
      <c r="FYS93" s="251"/>
      <c r="FYT93" s="251"/>
      <c r="FYU93" s="251"/>
      <c r="FYV93" s="251"/>
      <c r="FYW93" s="251"/>
      <c r="FYX93" s="251"/>
      <c r="FYY93" s="251"/>
      <c r="FYZ93" s="251"/>
      <c r="FZA93" s="251"/>
      <c r="FZB93" s="251"/>
      <c r="FZC93" s="251"/>
      <c r="FZD93" s="251"/>
      <c r="FZE93" s="251"/>
      <c r="FZF93" s="251"/>
      <c r="FZG93" s="251"/>
      <c r="FZH93" s="251"/>
      <c r="FZI93" s="251"/>
      <c r="FZJ93" s="251"/>
      <c r="FZK93" s="251"/>
      <c r="FZL93" s="251"/>
      <c r="FZM93" s="251"/>
      <c r="FZN93" s="251"/>
      <c r="FZO93" s="251"/>
      <c r="FZP93" s="251"/>
      <c r="FZQ93" s="251"/>
      <c r="FZR93" s="251"/>
      <c r="FZS93" s="251"/>
      <c r="FZT93" s="251"/>
      <c r="FZU93" s="251"/>
      <c r="FZV93" s="251"/>
      <c r="FZW93" s="251"/>
      <c r="FZX93" s="251"/>
      <c r="FZY93" s="251"/>
      <c r="FZZ93" s="251"/>
      <c r="GAA93" s="251"/>
      <c r="GAB93" s="251"/>
      <c r="GAC93" s="251"/>
      <c r="GAD93" s="251"/>
      <c r="GAE93" s="251"/>
      <c r="GAF93" s="251"/>
      <c r="GAG93" s="251"/>
      <c r="GAH93" s="251"/>
      <c r="GAI93" s="251"/>
      <c r="GAJ93" s="251"/>
      <c r="GAK93" s="251"/>
      <c r="GAL93" s="251"/>
      <c r="GAM93" s="251"/>
      <c r="GAN93" s="251"/>
      <c r="GAO93" s="251"/>
      <c r="GAP93" s="251"/>
      <c r="GAQ93" s="251"/>
      <c r="GAR93" s="251"/>
      <c r="GAS93" s="251"/>
      <c r="GAT93" s="251"/>
      <c r="GAU93" s="251"/>
      <c r="GAV93" s="251"/>
      <c r="GAW93" s="251"/>
      <c r="GAX93" s="251"/>
      <c r="GAY93" s="251"/>
      <c r="GAZ93" s="251"/>
      <c r="GBA93" s="251"/>
      <c r="GBB93" s="251"/>
      <c r="GBC93" s="251"/>
      <c r="GBD93" s="251"/>
      <c r="GBE93" s="251"/>
      <c r="GBF93" s="251"/>
      <c r="GBG93" s="251"/>
      <c r="GBH93" s="251"/>
      <c r="GBI93" s="251"/>
      <c r="GBJ93" s="251"/>
      <c r="GBK93" s="251"/>
      <c r="GBL93" s="251"/>
      <c r="GBM93" s="251"/>
      <c r="GBN93" s="251"/>
      <c r="GBO93" s="251"/>
      <c r="GBP93" s="251"/>
      <c r="GBQ93" s="251"/>
      <c r="GBR93" s="251"/>
      <c r="GBS93" s="251"/>
      <c r="GBT93" s="251"/>
      <c r="GBU93" s="251"/>
      <c r="GBV93" s="251"/>
      <c r="GBW93" s="251"/>
      <c r="GBX93" s="251"/>
      <c r="GBY93" s="251"/>
      <c r="GBZ93" s="251"/>
      <c r="GCA93" s="251"/>
      <c r="GCB93" s="251"/>
      <c r="GCC93" s="251"/>
      <c r="GCD93" s="251"/>
      <c r="GCE93" s="251"/>
      <c r="GCF93" s="251"/>
      <c r="GCG93" s="251"/>
      <c r="GCH93" s="251"/>
      <c r="GCI93" s="251"/>
      <c r="GCJ93" s="251"/>
      <c r="GCK93" s="251"/>
      <c r="GCL93" s="251"/>
      <c r="GCM93" s="251"/>
      <c r="GCN93" s="251"/>
      <c r="GCO93" s="251"/>
      <c r="GCP93" s="251"/>
      <c r="GCQ93" s="251"/>
      <c r="GCR93" s="251"/>
      <c r="GCS93" s="251"/>
      <c r="GCT93" s="251"/>
      <c r="GCU93" s="251"/>
      <c r="GCV93" s="251"/>
      <c r="GCW93" s="251"/>
      <c r="GCX93" s="251"/>
      <c r="GCY93" s="251"/>
      <c r="GCZ93" s="251"/>
      <c r="GDA93" s="251"/>
      <c r="GDB93" s="251"/>
      <c r="GDC93" s="251"/>
      <c r="GDD93" s="251"/>
      <c r="GDE93" s="251"/>
      <c r="GDF93" s="251"/>
      <c r="GDG93" s="251"/>
      <c r="GDH93" s="251"/>
      <c r="GDI93" s="251"/>
      <c r="GDJ93" s="251"/>
      <c r="GDK93" s="251"/>
      <c r="GDL93" s="251"/>
      <c r="GDM93" s="251"/>
      <c r="GDN93" s="251"/>
      <c r="GDO93" s="251"/>
      <c r="GDP93" s="251"/>
      <c r="GDQ93" s="251"/>
      <c r="GDR93" s="251"/>
      <c r="GDS93" s="251"/>
      <c r="GDT93" s="251"/>
      <c r="GDU93" s="251"/>
      <c r="GDV93" s="251"/>
      <c r="GDW93" s="251"/>
      <c r="GDX93" s="251"/>
      <c r="GDY93" s="251"/>
      <c r="GDZ93" s="251"/>
      <c r="GEA93" s="251"/>
      <c r="GEB93" s="251"/>
      <c r="GEC93" s="251"/>
      <c r="GED93" s="251"/>
      <c r="GEE93" s="251"/>
      <c r="GEF93" s="251"/>
      <c r="GEG93" s="251"/>
      <c r="GEH93" s="251"/>
      <c r="GEI93" s="251"/>
      <c r="GEJ93" s="251"/>
      <c r="GEK93" s="251"/>
      <c r="GEL93" s="251"/>
      <c r="GEM93" s="251"/>
      <c r="GEN93" s="251"/>
      <c r="GEO93" s="251"/>
      <c r="GEP93" s="251"/>
      <c r="GEQ93" s="251"/>
      <c r="GER93" s="251"/>
      <c r="GES93" s="251"/>
      <c r="GET93" s="251"/>
      <c r="GEU93" s="251"/>
      <c r="GEV93" s="251"/>
      <c r="GEW93" s="251"/>
      <c r="GEX93" s="251"/>
      <c r="GEY93" s="251"/>
      <c r="GEZ93" s="251"/>
      <c r="GFA93" s="251"/>
      <c r="GFB93" s="251"/>
      <c r="GFC93" s="251"/>
      <c r="GFD93" s="251"/>
      <c r="GFE93" s="251"/>
      <c r="GFF93" s="251"/>
      <c r="GFG93" s="251"/>
      <c r="GFH93" s="251"/>
      <c r="GFI93" s="251"/>
      <c r="GFJ93" s="251"/>
      <c r="GFK93" s="251"/>
      <c r="GFL93" s="251"/>
      <c r="GFM93" s="251"/>
      <c r="GFN93" s="251"/>
      <c r="GFO93" s="251"/>
      <c r="GFP93" s="251"/>
      <c r="GFQ93" s="251"/>
      <c r="GFR93" s="251"/>
      <c r="GFS93" s="251"/>
      <c r="GFT93" s="251"/>
      <c r="GFU93" s="251"/>
      <c r="GFV93" s="251"/>
      <c r="GFW93" s="251"/>
      <c r="GFX93" s="251"/>
      <c r="GFY93" s="251"/>
      <c r="GFZ93" s="251"/>
      <c r="GGA93" s="251"/>
      <c r="GGB93" s="251"/>
      <c r="GGC93" s="251"/>
      <c r="GGD93" s="251"/>
      <c r="GGE93" s="251"/>
      <c r="GGF93" s="251"/>
      <c r="GGG93" s="251"/>
      <c r="GGH93" s="251"/>
      <c r="GGI93" s="251"/>
      <c r="GGJ93" s="251"/>
      <c r="GGK93" s="251"/>
      <c r="GGL93" s="251"/>
      <c r="GGM93" s="251"/>
      <c r="GGN93" s="251"/>
      <c r="GGO93" s="251"/>
      <c r="GGP93" s="251"/>
      <c r="GGQ93" s="251"/>
      <c r="GGR93" s="251"/>
      <c r="GGS93" s="251"/>
      <c r="GGT93" s="251"/>
      <c r="GGU93" s="251"/>
      <c r="GGV93" s="251"/>
      <c r="GGW93" s="251"/>
      <c r="GGX93" s="251"/>
      <c r="GGY93" s="251"/>
      <c r="GGZ93" s="251"/>
      <c r="GHA93" s="251"/>
      <c r="GHB93" s="251"/>
      <c r="GHC93" s="251"/>
      <c r="GHD93" s="251"/>
      <c r="GHE93" s="251"/>
      <c r="GHF93" s="251"/>
      <c r="GHG93" s="251"/>
      <c r="GHH93" s="251"/>
      <c r="GHI93" s="251"/>
      <c r="GHJ93" s="251"/>
      <c r="GHK93" s="251"/>
      <c r="GHL93" s="251"/>
      <c r="GHM93" s="251"/>
      <c r="GHN93" s="251"/>
      <c r="GHO93" s="251"/>
      <c r="GHP93" s="251"/>
      <c r="GHQ93" s="251"/>
      <c r="GHR93" s="251"/>
      <c r="GHS93" s="251"/>
      <c r="GHT93" s="251"/>
      <c r="GHU93" s="251"/>
      <c r="GHV93" s="251"/>
      <c r="GHW93" s="251"/>
      <c r="GHX93" s="251"/>
      <c r="GHY93" s="251"/>
      <c r="GHZ93" s="251"/>
      <c r="GIA93" s="251"/>
      <c r="GIB93" s="251"/>
      <c r="GIC93" s="251"/>
      <c r="GID93" s="251"/>
      <c r="GIE93" s="251"/>
      <c r="GIF93" s="251"/>
      <c r="GIG93" s="251"/>
      <c r="GIH93" s="251"/>
      <c r="GII93" s="251"/>
      <c r="GIJ93" s="251"/>
      <c r="GIK93" s="251"/>
      <c r="GIL93" s="251"/>
      <c r="GIM93" s="251"/>
      <c r="GIN93" s="251"/>
      <c r="GIO93" s="251"/>
      <c r="GIP93" s="251"/>
      <c r="GIQ93" s="251"/>
      <c r="GIR93" s="251"/>
      <c r="GIS93" s="251"/>
      <c r="GIT93" s="251"/>
      <c r="GIU93" s="251"/>
      <c r="GIV93" s="251"/>
      <c r="GIW93" s="251"/>
      <c r="GIX93" s="251"/>
      <c r="GIY93" s="251"/>
      <c r="GIZ93" s="251"/>
      <c r="GJA93" s="251"/>
      <c r="GJB93" s="251"/>
      <c r="GJC93" s="251"/>
      <c r="GJD93" s="251"/>
      <c r="GJE93" s="251"/>
      <c r="GJF93" s="251"/>
      <c r="GJG93" s="251"/>
      <c r="GJH93" s="251"/>
      <c r="GJI93" s="251"/>
      <c r="GJJ93" s="251"/>
      <c r="GJK93" s="251"/>
      <c r="GJL93" s="251"/>
      <c r="GJM93" s="251"/>
      <c r="GJN93" s="251"/>
      <c r="GJO93" s="251"/>
      <c r="GJP93" s="251"/>
      <c r="GJQ93" s="251"/>
      <c r="GJR93" s="251"/>
      <c r="GJS93" s="251"/>
      <c r="GJT93" s="251"/>
      <c r="GJU93" s="251"/>
      <c r="GJV93" s="251"/>
      <c r="GJW93" s="251"/>
      <c r="GJX93" s="251"/>
      <c r="GJY93" s="251"/>
      <c r="GJZ93" s="251"/>
      <c r="GKA93" s="251"/>
      <c r="GKB93" s="251"/>
      <c r="GKC93" s="251"/>
      <c r="GKD93" s="251"/>
      <c r="GKE93" s="251"/>
      <c r="GKF93" s="251"/>
      <c r="GKG93" s="251"/>
      <c r="GKH93" s="251"/>
      <c r="GKI93" s="251"/>
      <c r="GKJ93" s="251"/>
      <c r="GKK93" s="251"/>
      <c r="GKL93" s="251"/>
      <c r="GKM93" s="251"/>
      <c r="GKN93" s="251"/>
      <c r="GKO93" s="251"/>
      <c r="GKP93" s="251"/>
      <c r="GKQ93" s="251"/>
      <c r="GKR93" s="251"/>
      <c r="GKS93" s="251"/>
      <c r="GKT93" s="251"/>
      <c r="GKU93" s="251"/>
      <c r="GKV93" s="251"/>
      <c r="GKW93" s="251"/>
      <c r="GKX93" s="251"/>
      <c r="GKY93" s="251"/>
      <c r="GKZ93" s="251"/>
      <c r="GLA93" s="251"/>
      <c r="GLB93" s="251"/>
      <c r="GLC93" s="251"/>
      <c r="GLD93" s="251"/>
      <c r="GLE93" s="251"/>
      <c r="GLF93" s="251"/>
      <c r="GLG93" s="251"/>
      <c r="GLH93" s="251"/>
      <c r="GLI93" s="251"/>
      <c r="GLJ93" s="251"/>
      <c r="GLK93" s="251"/>
      <c r="GLL93" s="251"/>
      <c r="GLM93" s="251"/>
      <c r="GLN93" s="251"/>
      <c r="GLO93" s="251"/>
      <c r="GLP93" s="251"/>
      <c r="GLQ93" s="251"/>
      <c r="GLR93" s="251"/>
      <c r="GLS93" s="251"/>
      <c r="GLT93" s="251"/>
      <c r="GLU93" s="251"/>
      <c r="GLV93" s="251"/>
      <c r="GLW93" s="251"/>
      <c r="GLX93" s="251"/>
      <c r="GLY93" s="251"/>
      <c r="GLZ93" s="251"/>
      <c r="GMA93" s="251"/>
      <c r="GMB93" s="251"/>
      <c r="GMC93" s="251"/>
      <c r="GMD93" s="251"/>
      <c r="GME93" s="251"/>
      <c r="GMF93" s="251"/>
      <c r="GMG93" s="251"/>
      <c r="GMH93" s="251"/>
      <c r="GMI93" s="251"/>
      <c r="GMJ93" s="251"/>
      <c r="GMK93" s="251"/>
      <c r="GML93" s="251"/>
      <c r="GMM93" s="251"/>
      <c r="GMN93" s="251"/>
      <c r="GMO93" s="251"/>
      <c r="GMP93" s="251"/>
      <c r="GMQ93" s="251"/>
      <c r="GMR93" s="251"/>
      <c r="GMS93" s="251"/>
      <c r="GMT93" s="251"/>
      <c r="GMU93" s="251"/>
      <c r="GMV93" s="251"/>
      <c r="GMW93" s="251"/>
      <c r="GMX93" s="251"/>
      <c r="GMY93" s="251"/>
      <c r="GMZ93" s="251"/>
      <c r="GNA93" s="251"/>
      <c r="GNB93" s="251"/>
      <c r="GNC93" s="251"/>
      <c r="GND93" s="251"/>
      <c r="GNE93" s="251"/>
      <c r="GNF93" s="251"/>
      <c r="GNG93" s="251"/>
      <c r="GNH93" s="251"/>
      <c r="GNI93" s="251"/>
      <c r="GNJ93" s="251"/>
      <c r="GNK93" s="251"/>
      <c r="GNL93" s="251"/>
      <c r="GNM93" s="251"/>
      <c r="GNN93" s="251"/>
      <c r="GNO93" s="251"/>
      <c r="GNP93" s="251"/>
      <c r="GNQ93" s="251"/>
      <c r="GNR93" s="251"/>
      <c r="GNS93" s="251"/>
      <c r="GNT93" s="251"/>
      <c r="GNU93" s="251"/>
      <c r="GNV93" s="251"/>
      <c r="GNW93" s="251"/>
      <c r="GNX93" s="251"/>
      <c r="GNY93" s="251"/>
      <c r="GNZ93" s="251"/>
      <c r="GOA93" s="251"/>
      <c r="GOB93" s="251"/>
      <c r="GOC93" s="251"/>
      <c r="GOD93" s="251"/>
      <c r="GOE93" s="251"/>
      <c r="GOF93" s="251"/>
      <c r="GOG93" s="251"/>
      <c r="GOH93" s="251"/>
      <c r="GOI93" s="251"/>
      <c r="GOJ93" s="251"/>
      <c r="GOK93" s="251"/>
      <c r="GOL93" s="251"/>
      <c r="GOM93" s="251"/>
      <c r="GON93" s="251"/>
      <c r="GOO93" s="251"/>
      <c r="GOP93" s="251"/>
      <c r="GOQ93" s="251"/>
      <c r="GOR93" s="251"/>
      <c r="GOS93" s="251"/>
      <c r="GOT93" s="251"/>
      <c r="GOU93" s="251"/>
      <c r="GOV93" s="251"/>
      <c r="GOW93" s="251"/>
      <c r="GOX93" s="251"/>
      <c r="GOY93" s="251"/>
      <c r="GOZ93" s="251"/>
      <c r="GPA93" s="251"/>
      <c r="GPB93" s="251"/>
      <c r="GPC93" s="251"/>
      <c r="GPD93" s="251"/>
      <c r="GPE93" s="251"/>
      <c r="GPF93" s="251"/>
      <c r="GPG93" s="251"/>
      <c r="GPH93" s="251"/>
      <c r="GPI93" s="251"/>
      <c r="GPJ93" s="251"/>
      <c r="GPK93" s="251"/>
      <c r="GPL93" s="251"/>
      <c r="GPM93" s="251"/>
      <c r="GPN93" s="251"/>
      <c r="GPO93" s="251"/>
      <c r="GPP93" s="251"/>
      <c r="GPQ93" s="251"/>
      <c r="GPR93" s="251"/>
      <c r="GPS93" s="251"/>
      <c r="GPT93" s="251"/>
      <c r="GPU93" s="251"/>
      <c r="GPV93" s="251"/>
      <c r="GPW93" s="251"/>
      <c r="GPX93" s="251"/>
      <c r="GPY93" s="251"/>
      <c r="GPZ93" s="251"/>
      <c r="GQA93" s="251"/>
      <c r="GQB93" s="251"/>
      <c r="GQC93" s="251"/>
      <c r="GQD93" s="251"/>
      <c r="GQE93" s="251"/>
      <c r="GQF93" s="251"/>
      <c r="GQG93" s="251"/>
      <c r="GQH93" s="251"/>
      <c r="GQI93" s="251"/>
      <c r="GQJ93" s="251"/>
      <c r="GQK93" s="251"/>
      <c r="GQL93" s="251"/>
      <c r="GQM93" s="251"/>
      <c r="GQN93" s="251"/>
      <c r="GQO93" s="251"/>
      <c r="GQP93" s="251"/>
      <c r="GQQ93" s="251"/>
      <c r="GQR93" s="251"/>
      <c r="GQS93" s="251"/>
      <c r="GQT93" s="251"/>
      <c r="GQU93" s="251"/>
      <c r="GQV93" s="251"/>
      <c r="GQW93" s="251"/>
      <c r="GQX93" s="251"/>
      <c r="GQY93" s="251"/>
      <c r="GQZ93" s="251"/>
      <c r="GRA93" s="251"/>
      <c r="GRB93" s="251"/>
      <c r="GRC93" s="251"/>
      <c r="GRD93" s="251"/>
      <c r="GRE93" s="251"/>
      <c r="GRF93" s="251"/>
      <c r="GRG93" s="251"/>
      <c r="GRH93" s="251"/>
      <c r="GRI93" s="251"/>
      <c r="GRJ93" s="251"/>
      <c r="GRK93" s="251"/>
      <c r="GRL93" s="251"/>
      <c r="GRM93" s="251"/>
      <c r="GRN93" s="251"/>
      <c r="GRO93" s="251"/>
      <c r="GRP93" s="251"/>
      <c r="GRQ93" s="251"/>
      <c r="GRR93" s="251"/>
      <c r="GRS93" s="251"/>
      <c r="GRT93" s="251"/>
      <c r="GRU93" s="251"/>
      <c r="GRV93" s="251"/>
      <c r="GRW93" s="251"/>
      <c r="GRX93" s="251"/>
      <c r="GRY93" s="251"/>
      <c r="GRZ93" s="251"/>
      <c r="GSA93" s="251"/>
      <c r="GSB93" s="251"/>
      <c r="GSC93" s="251"/>
      <c r="GSD93" s="251"/>
      <c r="GSE93" s="251"/>
      <c r="GSF93" s="251"/>
      <c r="GSG93" s="251"/>
      <c r="GSH93" s="251"/>
      <c r="GSI93" s="251"/>
      <c r="GSJ93" s="251"/>
      <c r="GSK93" s="251"/>
      <c r="GSL93" s="251"/>
      <c r="GSM93" s="251"/>
      <c r="GSN93" s="251"/>
      <c r="GSO93" s="251"/>
      <c r="GSP93" s="251"/>
      <c r="GSQ93" s="251"/>
      <c r="GSR93" s="251"/>
      <c r="GSS93" s="251"/>
      <c r="GST93" s="251"/>
      <c r="GSU93" s="251"/>
      <c r="GSV93" s="251"/>
      <c r="GSW93" s="251"/>
      <c r="GSX93" s="251"/>
      <c r="GSY93" s="251"/>
      <c r="GSZ93" s="251"/>
      <c r="GTA93" s="251"/>
      <c r="GTB93" s="251"/>
      <c r="GTC93" s="251"/>
      <c r="GTD93" s="251"/>
      <c r="GTE93" s="251"/>
      <c r="GTF93" s="251"/>
      <c r="GTG93" s="251"/>
      <c r="GTH93" s="251"/>
      <c r="GTI93" s="251"/>
      <c r="GTJ93" s="251"/>
      <c r="GTK93" s="251"/>
      <c r="GTL93" s="251"/>
      <c r="GTM93" s="251"/>
      <c r="GTN93" s="251"/>
      <c r="GTO93" s="251"/>
      <c r="GTP93" s="251"/>
      <c r="GTQ93" s="251"/>
      <c r="GTR93" s="251"/>
      <c r="GTS93" s="251"/>
      <c r="GTT93" s="251"/>
      <c r="GTU93" s="251"/>
      <c r="GTV93" s="251"/>
      <c r="GTW93" s="251"/>
      <c r="GTX93" s="251"/>
      <c r="GTY93" s="251"/>
      <c r="GTZ93" s="251"/>
      <c r="GUA93" s="251"/>
      <c r="GUB93" s="251"/>
      <c r="GUC93" s="251"/>
      <c r="GUD93" s="251"/>
      <c r="GUE93" s="251"/>
      <c r="GUF93" s="251"/>
      <c r="GUG93" s="251"/>
      <c r="GUH93" s="251"/>
      <c r="GUI93" s="251"/>
      <c r="GUJ93" s="251"/>
      <c r="GUK93" s="251"/>
      <c r="GUL93" s="251"/>
      <c r="GUM93" s="251"/>
      <c r="GUN93" s="251"/>
      <c r="GUO93" s="251"/>
      <c r="GUP93" s="251"/>
      <c r="GUQ93" s="251"/>
      <c r="GUR93" s="251"/>
      <c r="GUS93" s="251"/>
      <c r="GUT93" s="251"/>
      <c r="GUU93" s="251"/>
      <c r="GUV93" s="251"/>
      <c r="GUW93" s="251"/>
      <c r="GUX93" s="251"/>
      <c r="GUY93" s="251"/>
      <c r="GUZ93" s="251"/>
      <c r="GVA93" s="251"/>
      <c r="GVB93" s="251"/>
      <c r="GVC93" s="251"/>
      <c r="GVD93" s="251"/>
      <c r="GVE93" s="251"/>
      <c r="GVF93" s="251"/>
      <c r="GVG93" s="251"/>
      <c r="GVH93" s="251"/>
      <c r="GVI93" s="251"/>
      <c r="GVJ93" s="251"/>
      <c r="GVK93" s="251"/>
      <c r="GVL93" s="251"/>
      <c r="GVM93" s="251"/>
      <c r="GVN93" s="251"/>
      <c r="GVO93" s="251"/>
      <c r="GVP93" s="251"/>
      <c r="GVQ93" s="251"/>
      <c r="GVR93" s="251"/>
      <c r="GVS93" s="251"/>
      <c r="GVT93" s="251"/>
      <c r="GVU93" s="251"/>
      <c r="GVV93" s="251"/>
      <c r="GVW93" s="251"/>
      <c r="GVX93" s="251"/>
      <c r="GVY93" s="251"/>
      <c r="GVZ93" s="251"/>
      <c r="GWA93" s="251"/>
      <c r="GWB93" s="251"/>
      <c r="GWC93" s="251"/>
      <c r="GWD93" s="251"/>
      <c r="GWE93" s="251"/>
      <c r="GWF93" s="251"/>
      <c r="GWG93" s="251"/>
      <c r="GWH93" s="251"/>
      <c r="GWI93" s="251"/>
      <c r="GWJ93" s="251"/>
      <c r="GWK93" s="251"/>
      <c r="GWL93" s="251"/>
      <c r="GWM93" s="251"/>
      <c r="GWN93" s="251"/>
      <c r="GWO93" s="251"/>
      <c r="GWP93" s="251"/>
      <c r="GWQ93" s="251"/>
      <c r="GWR93" s="251"/>
      <c r="GWS93" s="251"/>
      <c r="GWT93" s="251"/>
      <c r="GWU93" s="251"/>
      <c r="GWV93" s="251"/>
      <c r="GWW93" s="251"/>
      <c r="GWX93" s="251"/>
      <c r="GWY93" s="251"/>
      <c r="GWZ93" s="251"/>
      <c r="GXA93" s="251"/>
      <c r="GXB93" s="251"/>
      <c r="GXC93" s="251"/>
      <c r="GXD93" s="251"/>
      <c r="GXE93" s="251"/>
      <c r="GXF93" s="251"/>
      <c r="GXG93" s="251"/>
      <c r="GXH93" s="251"/>
      <c r="GXI93" s="251"/>
      <c r="GXJ93" s="251"/>
      <c r="GXK93" s="251"/>
      <c r="GXL93" s="251"/>
      <c r="GXM93" s="251"/>
      <c r="GXN93" s="251"/>
      <c r="GXO93" s="251"/>
      <c r="GXP93" s="251"/>
      <c r="GXQ93" s="251"/>
      <c r="GXR93" s="251"/>
      <c r="GXS93" s="251"/>
      <c r="GXT93" s="251"/>
      <c r="GXU93" s="251"/>
      <c r="GXV93" s="251"/>
      <c r="GXW93" s="251"/>
      <c r="GXX93" s="251"/>
      <c r="GXY93" s="251"/>
      <c r="GXZ93" s="251"/>
      <c r="GYA93" s="251"/>
      <c r="GYB93" s="251"/>
      <c r="GYC93" s="251"/>
      <c r="GYD93" s="251"/>
      <c r="GYE93" s="251"/>
      <c r="GYF93" s="251"/>
      <c r="GYG93" s="251"/>
      <c r="GYH93" s="251"/>
      <c r="GYI93" s="251"/>
      <c r="GYJ93" s="251"/>
      <c r="GYK93" s="251"/>
      <c r="GYL93" s="251"/>
      <c r="GYM93" s="251"/>
      <c r="GYN93" s="251"/>
      <c r="GYO93" s="251"/>
      <c r="GYP93" s="251"/>
      <c r="GYQ93" s="251"/>
      <c r="GYR93" s="251"/>
      <c r="GYS93" s="251"/>
      <c r="GYT93" s="251"/>
      <c r="GYU93" s="251"/>
      <c r="GYV93" s="251"/>
      <c r="GYW93" s="251"/>
      <c r="GYX93" s="251"/>
      <c r="GYY93" s="251"/>
      <c r="GYZ93" s="251"/>
      <c r="GZA93" s="251"/>
      <c r="GZB93" s="251"/>
      <c r="GZC93" s="251"/>
      <c r="GZD93" s="251"/>
      <c r="GZE93" s="251"/>
      <c r="GZF93" s="251"/>
      <c r="GZG93" s="251"/>
      <c r="GZH93" s="251"/>
      <c r="GZI93" s="251"/>
      <c r="GZJ93" s="251"/>
      <c r="GZK93" s="251"/>
      <c r="GZL93" s="251"/>
      <c r="GZM93" s="251"/>
      <c r="GZN93" s="251"/>
      <c r="GZO93" s="251"/>
      <c r="GZP93" s="251"/>
      <c r="GZQ93" s="251"/>
      <c r="GZR93" s="251"/>
      <c r="GZS93" s="251"/>
      <c r="GZT93" s="251"/>
      <c r="GZU93" s="251"/>
      <c r="GZV93" s="251"/>
      <c r="GZW93" s="251"/>
      <c r="GZX93" s="251"/>
      <c r="GZY93" s="251"/>
      <c r="GZZ93" s="251"/>
      <c r="HAA93" s="251"/>
      <c r="HAB93" s="251"/>
      <c r="HAC93" s="251"/>
      <c r="HAD93" s="251"/>
      <c r="HAE93" s="251"/>
      <c r="HAF93" s="251"/>
      <c r="HAG93" s="251"/>
      <c r="HAH93" s="251"/>
      <c r="HAI93" s="251"/>
      <c r="HAJ93" s="251"/>
      <c r="HAK93" s="251"/>
      <c r="HAL93" s="251"/>
      <c r="HAM93" s="251"/>
      <c r="HAN93" s="251"/>
      <c r="HAO93" s="251"/>
      <c r="HAP93" s="251"/>
      <c r="HAQ93" s="251"/>
      <c r="HAR93" s="251"/>
      <c r="HAS93" s="251"/>
      <c r="HAT93" s="251"/>
      <c r="HAU93" s="251"/>
      <c r="HAV93" s="251"/>
      <c r="HAW93" s="251"/>
      <c r="HAX93" s="251"/>
      <c r="HAY93" s="251"/>
      <c r="HAZ93" s="251"/>
      <c r="HBA93" s="251"/>
      <c r="HBB93" s="251"/>
      <c r="HBC93" s="251"/>
      <c r="HBD93" s="251"/>
      <c r="HBE93" s="251"/>
      <c r="HBF93" s="251"/>
      <c r="HBG93" s="251"/>
      <c r="HBH93" s="251"/>
      <c r="HBI93" s="251"/>
      <c r="HBJ93" s="251"/>
      <c r="HBK93" s="251"/>
      <c r="HBL93" s="251"/>
      <c r="HBM93" s="251"/>
      <c r="HBN93" s="251"/>
      <c r="HBO93" s="251"/>
      <c r="HBP93" s="251"/>
      <c r="HBQ93" s="251"/>
      <c r="HBR93" s="251"/>
      <c r="HBS93" s="251"/>
      <c r="HBT93" s="251"/>
      <c r="HBU93" s="251"/>
      <c r="HBV93" s="251"/>
      <c r="HBW93" s="251"/>
      <c r="HBX93" s="251"/>
      <c r="HBY93" s="251"/>
      <c r="HBZ93" s="251"/>
      <c r="HCA93" s="251"/>
      <c r="HCB93" s="251"/>
      <c r="HCC93" s="251"/>
      <c r="HCD93" s="251"/>
      <c r="HCE93" s="251"/>
      <c r="HCF93" s="251"/>
      <c r="HCG93" s="251"/>
      <c r="HCH93" s="251"/>
      <c r="HCI93" s="251"/>
      <c r="HCJ93" s="251"/>
      <c r="HCK93" s="251"/>
      <c r="HCL93" s="251"/>
      <c r="HCM93" s="251"/>
      <c r="HCN93" s="251"/>
      <c r="HCO93" s="251"/>
      <c r="HCP93" s="251"/>
      <c r="HCQ93" s="251"/>
      <c r="HCR93" s="251"/>
      <c r="HCS93" s="251"/>
      <c r="HCT93" s="251"/>
      <c r="HCU93" s="251"/>
      <c r="HCV93" s="251"/>
      <c r="HCW93" s="251"/>
      <c r="HCX93" s="251"/>
      <c r="HCY93" s="251"/>
      <c r="HCZ93" s="251"/>
      <c r="HDA93" s="251"/>
      <c r="HDB93" s="251"/>
      <c r="HDC93" s="251"/>
      <c r="HDD93" s="251"/>
      <c r="HDE93" s="251"/>
      <c r="HDF93" s="251"/>
      <c r="HDG93" s="251"/>
      <c r="HDH93" s="251"/>
      <c r="HDI93" s="251"/>
      <c r="HDJ93" s="251"/>
      <c r="HDK93" s="251"/>
      <c r="HDL93" s="251"/>
      <c r="HDM93" s="251"/>
      <c r="HDN93" s="251"/>
      <c r="HDO93" s="251"/>
      <c r="HDP93" s="251"/>
      <c r="HDQ93" s="251"/>
      <c r="HDR93" s="251"/>
      <c r="HDS93" s="251"/>
      <c r="HDT93" s="251"/>
      <c r="HDU93" s="251"/>
      <c r="HDV93" s="251"/>
      <c r="HDW93" s="251"/>
      <c r="HDX93" s="251"/>
      <c r="HDY93" s="251"/>
      <c r="HDZ93" s="251"/>
      <c r="HEA93" s="251"/>
      <c r="HEB93" s="251"/>
      <c r="HEC93" s="251"/>
      <c r="HED93" s="251"/>
      <c r="HEE93" s="251"/>
      <c r="HEF93" s="251"/>
      <c r="HEG93" s="251"/>
      <c r="HEH93" s="251"/>
      <c r="HEI93" s="251"/>
      <c r="HEJ93" s="251"/>
      <c r="HEK93" s="251"/>
      <c r="HEL93" s="251"/>
      <c r="HEM93" s="251"/>
      <c r="HEN93" s="251"/>
      <c r="HEO93" s="251"/>
      <c r="HEP93" s="251"/>
      <c r="HEQ93" s="251"/>
      <c r="HER93" s="251"/>
      <c r="HES93" s="251"/>
      <c r="HET93" s="251"/>
      <c r="HEU93" s="251"/>
      <c r="HEV93" s="251"/>
      <c r="HEW93" s="251"/>
      <c r="HEX93" s="251"/>
      <c r="HEY93" s="251"/>
      <c r="HEZ93" s="251"/>
      <c r="HFA93" s="251"/>
      <c r="HFB93" s="251"/>
      <c r="HFC93" s="251"/>
      <c r="HFD93" s="251"/>
      <c r="HFE93" s="251"/>
      <c r="HFF93" s="251"/>
      <c r="HFG93" s="251"/>
      <c r="HFH93" s="251"/>
      <c r="HFI93" s="251"/>
      <c r="HFJ93" s="251"/>
      <c r="HFK93" s="251"/>
      <c r="HFL93" s="251"/>
      <c r="HFM93" s="251"/>
      <c r="HFN93" s="251"/>
      <c r="HFO93" s="251"/>
      <c r="HFP93" s="251"/>
      <c r="HFQ93" s="251"/>
      <c r="HFR93" s="251"/>
      <c r="HFS93" s="251"/>
      <c r="HFT93" s="251"/>
      <c r="HFU93" s="251"/>
      <c r="HFV93" s="251"/>
      <c r="HFW93" s="251"/>
      <c r="HFX93" s="251"/>
      <c r="HFY93" s="251"/>
      <c r="HFZ93" s="251"/>
      <c r="HGA93" s="251"/>
      <c r="HGB93" s="251"/>
      <c r="HGC93" s="251"/>
      <c r="HGD93" s="251"/>
      <c r="HGE93" s="251"/>
      <c r="HGF93" s="251"/>
      <c r="HGG93" s="251"/>
      <c r="HGH93" s="251"/>
      <c r="HGI93" s="251"/>
      <c r="HGJ93" s="251"/>
      <c r="HGK93" s="251"/>
      <c r="HGL93" s="251"/>
      <c r="HGM93" s="251"/>
      <c r="HGN93" s="251"/>
      <c r="HGO93" s="251"/>
      <c r="HGP93" s="251"/>
      <c r="HGQ93" s="251"/>
      <c r="HGR93" s="251"/>
      <c r="HGS93" s="251"/>
      <c r="HGT93" s="251"/>
      <c r="HGU93" s="251"/>
      <c r="HGV93" s="251"/>
      <c r="HGW93" s="251"/>
      <c r="HGX93" s="251"/>
      <c r="HGY93" s="251"/>
      <c r="HGZ93" s="251"/>
      <c r="HHA93" s="251"/>
      <c r="HHB93" s="251"/>
      <c r="HHC93" s="251"/>
      <c r="HHD93" s="251"/>
      <c r="HHE93" s="251"/>
      <c r="HHF93" s="251"/>
      <c r="HHG93" s="251"/>
      <c r="HHH93" s="251"/>
      <c r="HHI93" s="251"/>
      <c r="HHJ93" s="251"/>
      <c r="HHK93" s="251"/>
      <c r="HHL93" s="251"/>
      <c r="HHM93" s="251"/>
      <c r="HHN93" s="251"/>
      <c r="HHO93" s="251"/>
      <c r="HHP93" s="251"/>
      <c r="HHQ93" s="251"/>
      <c r="HHR93" s="251"/>
      <c r="HHS93" s="251"/>
      <c r="HHT93" s="251"/>
      <c r="HHU93" s="251"/>
      <c r="HHV93" s="251"/>
      <c r="HHW93" s="251"/>
      <c r="HHX93" s="251"/>
      <c r="HHY93" s="251"/>
      <c r="HHZ93" s="251"/>
      <c r="HIA93" s="251"/>
      <c r="HIB93" s="251"/>
      <c r="HIC93" s="251"/>
      <c r="HID93" s="251"/>
      <c r="HIE93" s="251"/>
      <c r="HIF93" s="251"/>
      <c r="HIG93" s="251"/>
      <c r="HIH93" s="251"/>
      <c r="HII93" s="251"/>
      <c r="HIJ93" s="251"/>
      <c r="HIK93" s="251"/>
      <c r="HIL93" s="251"/>
      <c r="HIM93" s="251"/>
      <c r="HIN93" s="251"/>
      <c r="HIO93" s="251"/>
      <c r="HIP93" s="251"/>
      <c r="HIQ93" s="251"/>
      <c r="HIR93" s="251"/>
      <c r="HIS93" s="251"/>
      <c r="HIT93" s="251"/>
      <c r="HIU93" s="251"/>
      <c r="HIV93" s="251"/>
      <c r="HIW93" s="251"/>
      <c r="HIX93" s="251"/>
      <c r="HIY93" s="251"/>
      <c r="HIZ93" s="251"/>
      <c r="HJA93" s="251"/>
      <c r="HJB93" s="251"/>
      <c r="HJC93" s="251"/>
      <c r="HJD93" s="251"/>
      <c r="HJE93" s="251"/>
      <c r="HJF93" s="251"/>
      <c r="HJG93" s="251"/>
      <c r="HJH93" s="251"/>
      <c r="HJI93" s="251"/>
      <c r="HJJ93" s="251"/>
      <c r="HJK93" s="251"/>
      <c r="HJL93" s="251"/>
      <c r="HJM93" s="251"/>
      <c r="HJN93" s="251"/>
      <c r="HJO93" s="251"/>
      <c r="HJP93" s="251"/>
      <c r="HJQ93" s="251"/>
      <c r="HJR93" s="251"/>
      <c r="HJS93" s="251"/>
      <c r="HJT93" s="251"/>
      <c r="HJU93" s="251"/>
      <c r="HJV93" s="251"/>
      <c r="HJW93" s="251"/>
      <c r="HJX93" s="251"/>
      <c r="HJY93" s="251"/>
      <c r="HJZ93" s="251"/>
      <c r="HKA93" s="251"/>
      <c r="HKB93" s="251"/>
      <c r="HKC93" s="251"/>
      <c r="HKD93" s="251"/>
      <c r="HKE93" s="251"/>
      <c r="HKF93" s="251"/>
      <c r="HKG93" s="251"/>
      <c r="HKH93" s="251"/>
      <c r="HKI93" s="251"/>
      <c r="HKJ93" s="251"/>
      <c r="HKK93" s="251"/>
      <c r="HKL93" s="251"/>
      <c r="HKM93" s="251"/>
      <c r="HKN93" s="251"/>
      <c r="HKO93" s="251"/>
      <c r="HKP93" s="251"/>
      <c r="HKQ93" s="251"/>
      <c r="HKR93" s="251"/>
      <c r="HKS93" s="251"/>
      <c r="HKT93" s="251"/>
      <c r="HKU93" s="251"/>
      <c r="HKV93" s="251"/>
      <c r="HKW93" s="251"/>
      <c r="HKX93" s="251"/>
      <c r="HKY93" s="251"/>
      <c r="HKZ93" s="251"/>
      <c r="HLA93" s="251"/>
      <c r="HLB93" s="251"/>
      <c r="HLC93" s="251"/>
      <c r="HLD93" s="251"/>
      <c r="HLE93" s="251"/>
      <c r="HLF93" s="251"/>
      <c r="HLG93" s="251"/>
      <c r="HLH93" s="251"/>
      <c r="HLI93" s="251"/>
      <c r="HLJ93" s="251"/>
      <c r="HLK93" s="251"/>
      <c r="HLL93" s="251"/>
      <c r="HLM93" s="251"/>
      <c r="HLN93" s="251"/>
      <c r="HLO93" s="251"/>
      <c r="HLP93" s="251"/>
      <c r="HLQ93" s="251"/>
      <c r="HLR93" s="251"/>
      <c r="HLS93" s="251"/>
      <c r="HLT93" s="251"/>
      <c r="HLU93" s="251"/>
      <c r="HLV93" s="251"/>
      <c r="HLW93" s="251"/>
      <c r="HLX93" s="251"/>
      <c r="HLY93" s="251"/>
      <c r="HLZ93" s="251"/>
      <c r="HMA93" s="251"/>
      <c r="HMB93" s="251"/>
      <c r="HMC93" s="251"/>
      <c r="HMD93" s="251"/>
      <c r="HME93" s="251"/>
      <c r="HMF93" s="251"/>
      <c r="HMG93" s="251"/>
      <c r="HMH93" s="251"/>
      <c r="HMI93" s="251"/>
      <c r="HMJ93" s="251"/>
      <c r="HMK93" s="251"/>
      <c r="HML93" s="251"/>
      <c r="HMM93" s="251"/>
      <c r="HMN93" s="251"/>
      <c r="HMO93" s="251"/>
      <c r="HMP93" s="251"/>
      <c r="HMQ93" s="251"/>
      <c r="HMR93" s="251"/>
      <c r="HMS93" s="251"/>
      <c r="HMT93" s="251"/>
      <c r="HMU93" s="251"/>
      <c r="HMV93" s="251"/>
      <c r="HMW93" s="251"/>
      <c r="HMX93" s="251"/>
      <c r="HMY93" s="251"/>
      <c r="HMZ93" s="251"/>
      <c r="HNA93" s="251"/>
      <c r="HNB93" s="251"/>
      <c r="HNC93" s="251"/>
      <c r="HND93" s="251"/>
      <c r="HNE93" s="251"/>
      <c r="HNF93" s="251"/>
      <c r="HNG93" s="251"/>
      <c r="HNH93" s="251"/>
      <c r="HNI93" s="251"/>
      <c r="HNJ93" s="251"/>
      <c r="HNK93" s="251"/>
      <c r="HNL93" s="251"/>
      <c r="HNM93" s="251"/>
      <c r="HNN93" s="251"/>
      <c r="HNO93" s="251"/>
      <c r="HNP93" s="251"/>
      <c r="HNQ93" s="251"/>
      <c r="HNR93" s="251"/>
      <c r="HNS93" s="251"/>
      <c r="HNT93" s="251"/>
      <c r="HNU93" s="251"/>
      <c r="HNV93" s="251"/>
      <c r="HNW93" s="251"/>
      <c r="HNX93" s="251"/>
      <c r="HNY93" s="251"/>
      <c r="HNZ93" s="251"/>
      <c r="HOA93" s="251"/>
      <c r="HOB93" s="251"/>
      <c r="HOC93" s="251"/>
      <c r="HOD93" s="251"/>
      <c r="HOE93" s="251"/>
      <c r="HOF93" s="251"/>
      <c r="HOG93" s="251"/>
      <c r="HOH93" s="251"/>
      <c r="HOI93" s="251"/>
      <c r="HOJ93" s="251"/>
      <c r="HOK93" s="251"/>
      <c r="HOL93" s="251"/>
      <c r="HOM93" s="251"/>
      <c r="HON93" s="251"/>
      <c r="HOO93" s="251"/>
      <c r="HOP93" s="251"/>
      <c r="HOQ93" s="251"/>
      <c r="HOR93" s="251"/>
      <c r="HOS93" s="251"/>
      <c r="HOT93" s="251"/>
      <c r="HOU93" s="251"/>
      <c r="HOV93" s="251"/>
      <c r="HOW93" s="251"/>
      <c r="HOX93" s="251"/>
      <c r="HOY93" s="251"/>
      <c r="HOZ93" s="251"/>
      <c r="HPA93" s="251"/>
      <c r="HPB93" s="251"/>
      <c r="HPC93" s="251"/>
      <c r="HPD93" s="251"/>
      <c r="HPE93" s="251"/>
      <c r="HPF93" s="251"/>
      <c r="HPG93" s="251"/>
      <c r="HPH93" s="251"/>
      <c r="HPI93" s="251"/>
      <c r="HPJ93" s="251"/>
      <c r="HPK93" s="251"/>
      <c r="HPL93" s="251"/>
      <c r="HPM93" s="251"/>
      <c r="HPN93" s="251"/>
      <c r="HPO93" s="251"/>
      <c r="HPP93" s="251"/>
      <c r="HPQ93" s="251"/>
      <c r="HPR93" s="251"/>
      <c r="HPS93" s="251"/>
      <c r="HPT93" s="251"/>
      <c r="HPU93" s="251"/>
      <c r="HPV93" s="251"/>
      <c r="HPW93" s="251"/>
      <c r="HPX93" s="251"/>
      <c r="HPY93" s="251"/>
      <c r="HPZ93" s="251"/>
      <c r="HQA93" s="251"/>
      <c r="HQB93" s="251"/>
      <c r="HQC93" s="251"/>
      <c r="HQD93" s="251"/>
      <c r="HQE93" s="251"/>
      <c r="HQF93" s="251"/>
      <c r="HQG93" s="251"/>
      <c r="HQH93" s="251"/>
      <c r="HQI93" s="251"/>
      <c r="HQJ93" s="251"/>
      <c r="HQK93" s="251"/>
      <c r="HQL93" s="251"/>
      <c r="HQM93" s="251"/>
      <c r="HQN93" s="251"/>
      <c r="HQO93" s="251"/>
      <c r="HQP93" s="251"/>
      <c r="HQQ93" s="251"/>
      <c r="HQR93" s="251"/>
      <c r="HQS93" s="251"/>
      <c r="HQT93" s="251"/>
      <c r="HQU93" s="251"/>
      <c r="HQV93" s="251"/>
      <c r="HQW93" s="251"/>
      <c r="HQX93" s="251"/>
      <c r="HQY93" s="251"/>
      <c r="HQZ93" s="251"/>
      <c r="HRA93" s="251"/>
      <c r="HRB93" s="251"/>
      <c r="HRC93" s="251"/>
      <c r="HRD93" s="251"/>
      <c r="HRE93" s="251"/>
      <c r="HRF93" s="251"/>
      <c r="HRG93" s="251"/>
      <c r="HRH93" s="251"/>
      <c r="HRI93" s="251"/>
      <c r="HRJ93" s="251"/>
      <c r="HRK93" s="251"/>
      <c r="HRL93" s="251"/>
      <c r="HRM93" s="251"/>
      <c r="HRN93" s="251"/>
      <c r="HRO93" s="251"/>
      <c r="HRP93" s="251"/>
      <c r="HRQ93" s="251"/>
      <c r="HRR93" s="251"/>
      <c r="HRS93" s="251"/>
      <c r="HRT93" s="251"/>
      <c r="HRU93" s="251"/>
      <c r="HRV93" s="251"/>
      <c r="HRW93" s="251"/>
      <c r="HRX93" s="251"/>
      <c r="HRY93" s="251"/>
      <c r="HRZ93" s="251"/>
      <c r="HSA93" s="251"/>
      <c r="HSB93" s="251"/>
      <c r="HSC93" s="251"/>
      <c r="HSD93" s="251"/>
      <c r="HSE93" s="251"/>
      <c r="HSF93" s="251"/>
      <c r="HSG93" s="251"/>
      <c r="HSH93" s="251"/>
      <c r="HSI93" s="251"/>
      <c r="HSJ93" s="251"/>
      <c r="HSK93" s="251"/>
      <c r="HSL93" s="251"/>
      <c r="HSM93" s="251"/>
      <c r="HSN93" s="251"/>
      <c r="HSO93" s="251"/>
      <c r="HSP93" s="251"/>
      <c r="HSQ93" s="251"/>
      <c r="HSR93" s="251"/>
      <c r="HSS93" s="251"/>
      <c r="HST93" s="251"/>
      <c r="HSU93" s="251"/>
      <c r="HSV93" s="251"/>
      <c r="HSW93" s="251"/>
      <c r="HSX93" s="251"/>
      <c r="HSY93" s="251"/>
      <c r="HSZ93" s="251"/>
      <c r="HTA93" s="251"/>
      <c r="HTB93" s="251"/>
      <c r="HTC93" s="251"/>
      <c r="HTD93" s="251"/>
      <c r="HTE93" s="251"/>
      <c r="HTF93" s="251"/>
      <c r="HTG93" s="251"/>
      <c r="HTH93" s="251"/>
      <c r="HTI93" s="251"/>
      <c r="HTJ93" s="251"/>
      <c r="HTK93" s="251"/>
      <c r="HTL93" s="251"/>
      <c r="HTM93" s="251"/>
      <c r="HTN93" s="251"/>
      <c r="HTO93" s="251"/>
      <c r="HTP93" s="251"/>
      <c r="HTQ93" s="251"/>
      <c r="HTR93" s="251"/>
      <c r="HTS93" s="251"/>
      <c r="HTT93" s="251"/>
      <c r="HTU93" s="251"/>
      <c r="HTV93" s="251"/>
      <c r="HTW93" s="251"/>
      <c r="HTX93" s="251"/>
      <c r="HTY93" s="251"/>
      <c r="HTZ93" s="251"/>
      <c r="HUA93" s="251"/>
      <c r="HUB93" s="251"/>
      <c r="HUC93" s="251"/>
      <c r="HUD93" s="251"/>
      <c r="HUE93" s="251"/>
      <c r="HUF93" s="251"/>
      <c r="HUG93" s="251"/>
      <c r="HUH93" s="251"/>
      <c r="HUI93" s="251"/>
      <c r="HUJ93" s="251"/>
      <c r="HUK93" s="251"/>
      <c r="HUL93" s="251"/>
      <c r="HUM93" s="251"/>
      <c r="HUN93" s="251"/>
      <c r="HUO93" s="251"/>
      <c r="HUP93" s="251"/>
      <c r="HUQ93" s="251"/>
      <c r="HUR93" s="251"/>
      <c r="HUS93" s="251"/>
      <c r="HUT93" s="251"/>
      <c r="HUU93" s="251"/>
      <c r="HUV93" s="251"/>
      <c r="HUW93" s="251"/>
      <c r="HUX93" s="251"/>
      <c r="HUY93" s="251"/>
      <c r="HUZ93" s="251"/>
      <c r="HVA93" s="251"/>
      <c r="HVB93" s="251"/>
      <c r="HVC93" s="251"/>
      <c r="HVD93" s="251"/>
      <c r="HVE93" s="251"/>
      <c r="HVF93" s="251"/>
      <c r="HVG93" s="251"/>
      <c r="HVH93" s="251"/>
      <c r="HVI93" s="251"/>
      <c r="HVJ93" s="251"/>
      <c r="HVK93" s="251"/>
      <c r="HVL93" s="251"/>
      <c r="HVM93" s="251"/>
      <c r="HVN93" s="251"/>
      <c r="HVO93" s="251"/>
      <c r="HVP93" s="251"/>
      <c r="HVQ93" s="251"/>
      <c r="HVR93" s="251"/>
      <c r="HVS93" s="251"/>
      <c r="HVT93" s="251"/>
      <c r="HVU93" s="251"/>
      <c r="HVV93" s="251"/>
      <c r="HVW93" s="251"/>
      <c r="HVX93" s="251"/>
      <c r="HVY93" s="251"/>
      <c r="HVZ93" s="251"/>
      <c r="HWA93" s="251"/>
      <c r="HWB93" s="251"/>
      <c r="HWC93" s="251"/>
      <c r="HWD93" s="251"/>
      <c r="HWE93" s="251"/>
      <c r="HWF93" s="251"/>
      <c r="HWG93" s="251"/>
      <c r="HWH93" s="251"/>
      <c r="HWI93" s="251"/>
      <c r="HWJ93" s="251"/>
      <c r="HWK93" s="251"/>
      <c r="HWL93" s="251"/>
      <c r="HWM93" s="251"/>
      <c r="HWN93" s="251"/>
      <c r="HWO93" s="251"/>
      <c r="HWP93" s="251"/>
      <c r="HWQ93" s="251"/>
      <c r="HWR93" s="251"/>
      <c r="HWS93" s="251"/>
      <c r="HWT93" s="251"/>
      <c r="HWU93" s="251"/>
      <c r="HWV93" s="251"/>
      <c r="HWW93" s="251"/>
      <c r="HWX93" s="251"/>
      <c r="HWY93" s="251"/>
      <c r="HWZ93" s="251"/>
      <c r="HXA93" s="251"/>
      <c r="HXB93" s="251"/>
      <c r="HXC93" s="251"/>
      <c r="HXD93" s="251"/>
      <c r="HXE93" s="251"/>
      <c r="HXF93" s="251"/>
      <c r="HXG93" s="251"/>
      <c r="HXH93" s="251"/>
      <c r="HXI93" s="251"/>
      <c r="HXJ93" s="251"/>
      <c r="HXK93" s="251"/>
      <c r="HXL93" s="251"/>
      <c r="HXM93" s="251"/>
      <c r="HXN93" s="251"/>
      <c r="HXO93" s="251"/>
      <c r="HXP93" s="251"/>
      <c r="HXQ93" s="251"/>
      <c r="HXR93" s="251"/>
      <c r="HXS93" s="251"/>
      <c r="HXT93" s="251"/>
      <c r="HXU93" s="251"/>
      <c r="HXV93" s="251"/>
      <c r="HXW93" s="251"/>
      <c r="HXX93" s="251"/>
      <c r="HXY93" s="251"/>
      <c r="HXZ93" s="251"/>
      <c r="HYA93" s="251"/>
      <c r="HYB93" s="251"/>
      <c r="HYC93" s="251"/>
      <c r="HYD93" s="251"/>
      <c r="HYE93" s="251"/>
      <c r="HYF93" s="251"/>
      <c r="HYG93" s="251"/>
      <c r="HYH93" s="251"/>
      <c r="HYI93" s="251"/>
      <c r="HYJ93" s="251"/>
      <c r="HYK93" s="251"/>
      <c r="HYL93" s="251"/>
      <c r="HYM93" s="251"/>
      <c r="HYN93" s="251"/>
      <c r="HYO93" s="251"/>
      <c r="HYP93" s="251"/>
      <c r="HYQ93" s="251"/>
      <c r="HYR93" s="251"/>
      <c r="HYS93" s="251"/>
      <c r="HYT93" s="251"/>
      <c r="HYU93" s="251"/>
      <c r="HYV93" s="251"/>
      <c r="HYW93" s="251"/>
      <c r="HYX93" s="251"/>
      <c r="HYY93" s="251"/>
      <c r="HYZ93" s="251"/>
      <c r="HZA93" s="251"/>
      <c r="HZB93" s="251"/>
      <c r="HZC93" s="251"/>
      <c r="HZD93" s="251"/>
      <c r="HZE93" s="251"/>
      <c r="HZF93" s="251"/>
      <c r="HZG93" s="251"/>
      <c r="HZH93" s="251"/>
      <c r="HZI93" s="251"/>
      <c r="HZJ93" s="251"/>
      <c r="HZK93" s="251"/>
      <c r="HZL93" s="251"/>
      <c r="HZM93" s="251"/>
      <c r="HZN93" s="251"/>
      <c r="HZO93" s="251"/>
      <c r="HZP93" s="251"/>
      <c r="HZQ93" s="251"/>
      <c r="HZR93" s="251"/>
      <c r="HZS93" s="251"/>
      <c r="HZT93" s="251"/>
      <c r="HZU93" s="251"/>
      <c r="HZV93" s="251"/>
      <c r="HZW93" s="251"/>
      <c r="HZX93" s="251"/>
      <c r="HZY93" s="251"/>
      <c r="HZZ93" s="251"/>
      <c r="IAA93" s="251"/>
      <c r="IAB93" s="251"/>
      <c r="IAC93" s="251"/>
      <c r="IAD93" s="251"/>
      <c r="IAE93" s="251"/>
      <c r="IAF93" s="251"/>
      <c r="IAG93" s="251"/>
      <c r="IAH93" s="251"/>
      <c r="IAI93" s="251"/>
      <c r="IAJ93" s="251"/>
      <c r="IAK93" s="251"/>
      <c r="IAL93" s="251"/>
      <c r="IAM93" s="251"/>
      <c r="IAN93" s="251"/>
      <c r="IAO93" s="251"/>
      <c r="IAP93" s="251"/>
      <c r="IAQ93" s="251"/>
      <c r="IAR93" s="251"/>
      <c r="IAS93" s="251"/>
      <c r="IAT93" s="251"/>
      <c r="IAU93" s="251"/>
      <c r="IAV93" s="251"/>
      <c r="IAW93" s="251"/>
      <c r="IAX93" s="251"/>
      <c r="IAY93" s="251"/>
      <c r="IAZ93" s="251"/>
      <c r="IBA93" s="251"/>
      <c r="IBB93" s="251"/>
      <c r="IBC93" s="251"/>
      <c r="IBD93" s="251"/>
      <c r="IBE93" s="251"/>
      <c r="IBF93" s="251"/>
      <c r="IBG93" s="251"/>
      <c r="IBH93" s="251"/>
      <c r="IBI93" s="251"/>
      <c r="IBJ93" s="251"/>
      <c r="IBK93" s="251"/>
      <c r="IBL93" s="251"/>
      <c r="IBM93" s="251"/>
      <c r="IBN93" s="251"/>
      <c r="IBO93" s="251"/>
      <c r="IBP93" s="251"/>
      <c r="IBQ93" s="251"/>
      <c r="IBR93" s="251"/>
      <c r="IBS93" s="251"/>
      <c r="IBT93" s="251"/>
      <c r="IBU93" s="251"/>
      <c r="IBV93" s="251"/>
      <c r="IBW93" s="251"/>
      <c r="IBX93" s="251"/>
      <c r="IBY93" s="251"/>
      <c r="IBZ93" s="251"/>
      <c r="ICA93" s="251"/>
      <c r="ICB93" s="251"/>
      <c r="ICC93" s="251"/>
      <c r="ICD93" s="251"/>
      <c r="ICE93" s="251"/>
      <c r="ICF93" s="251"/>
      <c r="ICG93" s="251"/>
      <c r="ICH93" s="251"/>
      <c r="ICI93" s="251"/>
      <c r="ICJ93" s="251"/>
      <c r="ICK93" s="251"/>
      <c r="ICL93" s="251"/>
      <c r="ICM93" s="251"/>
      <c r="ICN93" s="251"/>
      <c r="ICO93" s="251"/>
      <c r="ICP93" s="251"/>
      <c r="ICQ93" s="251"/>
      <c r="ICR93" s="251"/>
      <c r="ICS93" s="251"/>
      <c r="ICT93" s="251"/>
      <c r="ICU93" s="251"/>
      <c r="ICV93" s="251"/>
      <c r="ICW93" s="251"/>
      <c r="ICX93" s="251"/>
      <c r="ICY93" s="251"/>
      <c r="ICZ93" s="251"/>
      <c r="IDA93" s="251"/>
      <c r="IDB93" s="251"/>
      <c r="IDC93" s="251"/>
      <c r="IDD93" s="251"/>
      <c r="IDE93" s="251"/>
      <c r="IDF93" s="251"/>
      <c r="IDG93" s="251"/>
      <c r="IDH93" s="251"/>
      <c r="IDI93" s="251"/>
      <c r="IDJ93" s="251"/>
      <c r="IDK93" s="251"/>
      <c r="IDL93" s="251"/>
      <c r="IDM93" s="251"/>
      <c r="IDN93" s="251"/>
      <c r="IDO93" s="251"/>
      <c r="IDP93" s="251"/>
      <c r="IDQ93" s="251"/>
      <c r="IDR93" s="251"/>
      <c r="IDS93" s="251"/>
      <c r="IDT93" s="251"/>
      <c r="IDU93" s="251"/>
      <c r="IDV93" s="251"/>
      <c r="IDW93" s="251"/>
      <c r="IDX93" s="251"/>
      <c r="IDY93" s="251"/>
      <c r="IDZ93" s="251"/>
      <c r="IEA93" s="251"/>
      <c r="IEB93" s="251"/>
      <c r="IEC93" s="251"/>
      <c r="IED93" s="251"/>
      <c r="IEE93" s="251"/>
      <c r="IEF93" s="251"/>
      <c r="IEG93" s="251"/>
      <c r="IEH93" s="251"/>
      <c r="IEI93" s="251"/>
      <c r="IEJ93" s="251"/>
      <c r="IEK93" s="251"/>
      <c r="IEL93" s="251"/>
      <c r="IEM93" s="251"/>
      <c r="IEN93" s="251"/>
      <c r="IEO93" s="251"/>
      <c r="IEP93" s="251"/>
      <c r="IEQ93" s="251"/>
      <c r="IER93" s="251"/>
      <c r="IES93" s="251"/>
      <c r="IET93" s="251"/>
      <c r="IEU93" s="251"/>
      <c r="IEV93" s="251"/>
      <c r="IEW93" s="251"/>
      <c r="IEX93" s="251"/>
      <c r="IEY93" s="251"/>
      <c r="IEZ93" s="251"/>
      <c r="IFA93" s="251"/>
      <c r="IFB93" s="251"/>
      <c r="IFC93" s="251"/>
      <c r="IFD93" s="251"/>
      <c r="IFE93" s="251"/>
      <c r="IFF93" s="251"/>
      <c r="IFG93" s="251"/>
      <c r="IFH93" s="251"/>
      <c r="IFI93" s="251"/>
      <c r="IFJ93" s="251"/>
      <c r="IFK93" s="251"/>
      <c r="IFL93" s="251"/>
      <c r="IFM93" s="251"/>
      <c r="IFN93" s="251"/>
      <c r="IFO93" s="251"/>
      <c r="IFP93" s="251"/>
      <c r="IFQ93" s="251"/>
      <c r="IFR93" s="251"/>
      <c r="IFS93" s="251"/>
      <c r="IFT93" s="251"/>
      <c r="IFU93" s="251"/>
      <c r="IFV93" s="251"/>
      <c r="IFW93" s="251"/>
      <c r="IFX93" s="251"/>
      <c r="IFY93" s="251"/>
      <c r="IFZ93" s="251"/>
      <c r="IGA93" s="251"/>
      <c r="IGB93" s="251"/>
      <c r="IGC93" s="251"/>
      <c r="IGD93" s="251"/>
      <c r="IGE93" s="251"/>
      <c r="IGF93" s="251"/>
      <c r="IGG93" s="251"/>
      <c r="IGH93" s="251"/>
      <c r="IGI93" s="251"/>
      <c r="IGJ93" s="251"/>
      <c r="IGK93" s="251"/>
      <c r="IGL93" s="251"/>
      <c r="IGM93" s="251"/>
      <c r="IGN93" s="251"/>
      <c r="IGO93" s="251"/>
      <c r="IGP93" s="251"/>
      <c r="IGQ93" s="251"/>
      <c r="IGR93" s="251"/>
      <c r="IGS93" s="251"/>
      <c r="IGT93" s="251"/>
      <c r="IGU93" s="251"/>
      <c r="IGV93" s="251"/>
      <c r="IGW93" s="251"/>
      <c r="IGX93" s="251"/>
      <c r="IGY93" s="251"/>
      <c r="IGZ93" s="251"/>
      <c r="IHA93" s="251"/>
      <c r="IHB93" s="251"/>
      <c r="IHC93" s="251"/>
      <c r="IHD93" s="251"/>
      <c r="IHE93" s="251"/>
      <c r="IHF93" s="251"/>
      <c r="IHG93" s="251"/>
      <c r="IHH93" s="251"/>
      <c r="IHI93" s="251"/>
      <c r="IHJ93" s="251"/>
      <c r="IHK93" s="251"/>
      <c r="IHL93" s="251"/>
      <c r="IHM93" s="251"/>
      <c r="IHN93" s="251"/>
      <c r="IHO93" s="251"/>
      <c r="IHP93" s="251"/>
      <c r="IHQ93" s="251"/>
      <c r="IHR93" s="251"/>
      <c r="IHS93" s="251"/>
      <c r="IHT93" s="251"/>
      <c r="IHU93" s="251"/>
      <c r="IHV93" s="251"/>
      <c r="IHW93" s="251"/>
      <c r="IHX93" s="251"/>
      <c r="IHY93" s="251"/>
      <c r="IHZ93" s="251"/>
      <c r="IIA93" s="251"/>
      <c r="IIB93" s="251"/>
      <c r="IIC93" s="251"/>
      <c r="IID93" s="251"/>
      <c r="IIE93" s="251"/>
      <c r="IIF93" s="251"/>
      <c r="IIG93" s="251"/>
      <c r="IIH93" s="251"/>
      <c r="III93" s="251"/>
      <c r="IIJ93" s="251"/>
      <c r="IIK93" s="251"/>
      <c r="IIL93" s="251"/>
      <c r="IIM93" s="251"/>
      <c r="IIN93" s="251"/>
      <c r="IIO93" s="251"/>
      <c r="IIP93" s="251"/>
      <c r="IIQ93" s="251"/>
      <c r="IIR93" s="251"/>
      <c r="IIS93" s="251"/>
      <c r="IIT93" s="251"/>
      <c r="IIU93" s="251"/>
      <c r="IIV93" s="251"/>
      <c r="IIW93" s="251"/>
      <c r="IIX93" s="251"/>
      <c r="IIY93" s="251"/>
      <c r="IIZ93" s="251"/>
      <c r="IJA93" s="251"/>
      <c r="IJB93" s="251"/>
      <c r="IJC93" s="251"/>
      <c r="IJD93" s="251"/>
      <c r="IJE93" s="251"/>
      <c r="IJF93" s="251"/>
      <c r="IJG93" s="251"/>
      <c r="IJH93" s="251"/>
      <c r="IJI93" s="251"/>
      <c r="IJJ93" s="251"/>
      <c r="IJK93" s="251"/>
      <c r="IJL93" s="251"/>
      <c r="IJM93" s="251"/>
      <c r="IJN93" s="251"/>
      <c r="IJO93" s="251"/>
      <c r="IJP93" s="251"/>
      <c r="IJQ93" s="251"/>
      <c r="IJR93" s="251"/>
      <c r="IJS93" s="251"/>
      <c r="IJT93" s="251"/>
      <c r="IJU93" s="251"/>
      <c r="IJV93" s="251"/>
      <c r="IJW93" s="251"/>
      <c r="IJX93" s="251"/>
      <c r="IJY93" s="251"/>
      <c r="IJZ93" s="251"/>
      <c r="IKA93" s="251"/>
      <c r="IKB93" s="251"/>
      <c r="IKC93" s="251"/>
      <c r="IKD93" s="251"/>
      <c r="IKE93" s="251"/>
      <c r="IKF93" s="251"/>
      <c r="IKG93" s="251"/>
      <c r="IKH93" s="251"/>
      <c r="IKI93" s="251"/>
      <c r="IKJ93" s="251"/>
      <c r="IKK93" s="251"/>
      <c r="IKL93" s="251"/>
      <c r="IKM93" s="251"/>
      <c r="IKN93" s="251"/>
      <c r="IKO93" s="251"/>
      <c r="IKP93" s="251"/>
      <c r="IKQ93" s="251"/>
      <c r="IKR93" s="251"/>
      <c r="IKS93" s="251"/>
      <c r="IKT93" s="251"/>
      <c r="IKU93" s="251"/>
      <c r="IKV93" s="251"/>
      <c r="IKW93" s="251"/>
      <c r="IKX93" s="251"/>
      <c r="IKY93" s="251"/>
      <c r="IKZ93" s="251"/>
      <c r="ILA93" s="251"/>
      <c r="ILB93" s="251"/>
      <c r="ILC93" s="251"/>
      <c r="ILD93" s="251"/>
      <c r="ILE93" s="251"/>
      <c r="ILF93" s="251"/>
      <c r="ILG93" s="251"/>
      <c r="ILH93" s="251"/>
      <c r="ILI93" s="251"/>
      <c r="ILJ93" s="251"/>
      <c r="ILK93" s="251"/>
      <c r="ILL93" s="251"/>
      <c r="ILM93" s="251"/>
      <c r="ILN93" s="251"/>
      <c r="ILO93" s="251"/>
      <c r="ILP93" s="251"/>
      <c r="ILQ93" s="251"/>
      <c r="ILR93" s="251"/>
      <c r="ILS93" s="251"/>
      <c r="ILT93" s="251"/>
      <c r="ILU93" s="251"/>
      <c r="ILV93" s="251"/>
      <c r="ILW93" s="251"/>
      <c r="ILX93" s="251"/>
      <c r="ILY93" s="251"/>
      <c r="ILZ93" s="251"/>
      <c r="IMA93" s="251"/>
      <c r="IMB93" s="251"/>
      <c r="IMC93" s="251"/>
      <c r="IMD93" s="251"/>
      <c r="IME93" s="251"/>
      <c r="IMF93" s="251"/>
      <c r="IMG93" s="251"/>
      <c r="IMH93" s="251"/>
      <c r="IMI93" s="251"/>
      <c r="IMJ93" s="251"/>
      <c r="IMK93" s="251"/>
      <c r="IML93" s="251"/>
      <c r="IMM93" s="251"/>
      <c r="IMN93" s="251"/>
      <c r="IMO93" s="251"/>
      <c r="IMP93" s="251"/>
      <c r="IMQ93" s="251"/>
      <c r="IMR93" s="251"/>
      <c r="IMS93" s="251"/>
      <c r="IMT93" s="251"/>
      <c r="IMU93" s="251"/>
      <c r="IMV93" s="251"/>
      <c r="IMW93" s="251"/>
      <c r="IMX93" s="251"/>
      <c r="IMY93" s="251"/>
      <c r="IMZ93" s="251"/>
      <c r="INA93" s="251"/>
      <c r="INB93" s="251"/>
      <c r="INC93" s="251"/>
      <c r="IND93" s="251"/>
      <c r="INE93" s="251"/>
      <c r="INF93" s="251"/>
      <c r="ING93" s="251"/>
      <c r="INH93" s="251"/>
      <c r="INI93" s="251"/>
      <c r="INJ93" s="251"/>
      <c r="INK93" s="251"/>
      <c r="INL93" s="251"/>
      <c r="INM93" s="251"/>
      <c r="INN93" s="251"/>
      <c r="INO93" s="251"/>
      <c r="INP93" s="251"/>
      <c r="INQ93" s="251"/>
      <c r="INR93" s="251"/>
      <c r="INS93" s="251"/>
      <c r="INT93" s="251"/>
      <c r="INU93" s="251"/>
      <c r="INV93" s="251"/>
      <c r="INW93" s="251"/>
      <c r="INX93" s="251"/>
      <c r="INY93" s="251"/>
      <c r="INZ93" s="251"/>
      <c r="IOA93" s="251"/>
      <c r="IOB93" s="251"/>
      <c r="IOC93" s="251"/>
      <c r="IOD93" s="251"/>
      <c r="IOE93" s="251"/>
      <c r="IOF93" s="251"/>
      <c r="IOG93" s="251"/>
      <c r="IOH93" s="251"/>
      <c r="IOI93" s="251"/>
      <c r="IOJ93" s="251"/>
      <c r="IOK93" s="251"/>
      <c r="IOL93" s="251"/>
      <c r="IOM93" s="251"/>
      <c r="ION93" s="251"/>
      <c r="IOO93" s="251"/>
      <c r="IOP93" s="251"/>
      <c r="IOQ93" s="251"/>
      <c r="IOR93" s="251"/>
      <c r="IOS93" s="251"/>
      <c r="IOT93" s="251"/>
      <c r="IOU93" s="251"/>
      <c r="IOV93" s="251"/>
      <c r="IOW93" s="251"/>
      <c r="IOX93" s="251"/>
      <c r="IOY93" s="251"/>
      <c r="IOZ93" s="251"/>
      <c r="IPA93" s="251"/>
      <c r="IPB93" s="251"/>
      <c r="IPC93" s="251"/>
      <c r="IPD93" s="251"/>
      <c r="IPE93" s="251"/>
      <c r="IPF93" s="251"/>
      <c r="IPG93" s="251"/>
      <c r="IPH93" s="251"/>
      <c r="IPI93" s="251"/>
      <c r="IPJ93" s="251"/>
      <c r="IPK93" s="251"/>
      <c r="IPL93" s="251"/>
      <c r="IPM93" s="251"/>
      <c r="IPN93" s="251"/>
      <c r="IPO93" s="251"/>
      <c r="IPP93" s="251"/>
      <c r="IPQ93" s="251"/>
      <c r="IPR93" s="251"/>
      <c r="IPS93" s="251"/>
      <c r="IPT93" s="251"/>
      <c r="IPU93" s="251"/>
      <c r="IPV93" s="251"/>
      <c r="IPW93" s="251"/>
      <c r="IPX93" s="251"/>
      <c r="IPY93" s="251"/>
      <c r="IPZ93" s="251"/>
      <c r="IQA93" s="251"/>
      <c r="IQB93" s="251"/>
      <c r="IQC93" s="251"/>
      <c r="IQD93" s="251"/>
      <c r="IQE93" s="251"/>
      <c r="IQF93" s="251"/>
      <c r="IQG93" s="251"/>
      <c r="IQH93" s="251"/>
      <c r="IQI93" s="251"/>
      <c r="IQJ93" s="251"/>
      <c r="IQK93" s="251"/>
      <c r="IQL93" s="251"/>
      <c r="IQM93" s="251"/>
      <c r="IQN93" s="251"/>
      <c r="IQO93" s="251"/>
      <c r="IQP93" s="251"/>
      <c r="IQQ93" s="251"/>
      <c r="IQR93" s="251"/>
      <c r="IQS93" s="251"/>
      <c r="IQT93" s="251"/>
      <c r="IQU93" s="251"/>
      <c r="IQV93" s="251"/>
      <c r="IQW93" s="251"/>
      <c r="IQX93" s="251"/>
      <c r="IQY93" s="251"/>
      <c r="IQZ93" s="251"/>
      <c r="IRA93" s="251"/>
      <c r="IRB93" s="251"/>
      <c r="IRC93" s="251"/>
      <c r="IRD93" s="251"/>
      <c r="IRE93" s="251"/>
      <c r="IRF93" s="251"/>
      <c r="IRG93" s="251"/>
      <c r="IRH93" s="251"/>
      <c r="IRI93" s="251"/>
      <c r="IRJ93" s="251"/>
      <c r="IRK93" s="251"/>
      <c r="IRL93" s="251"/>
      <c r="IRM93" s="251"/>
      <c r="IRN93" s="251"/>
      <c r="IRO93" s="251"/>
      <c r="IRP93" s="251"/>
      <c r="IRQ93" s="251"/>
      <c r="IRR93" s="251"/>
      <c r="IRS93" s="251"/>
      <c r="IRT93" s="251"/>
      <c r="IRU93" s="251"/>
      <c r="IRV93" s="251"/>
      <c r="IRW93" s="251"/>
      <c r="IRX93" s="251"/>
      <c r="IRY93" s="251"/>
      <c r="IRZ93" s="251"/>
      <c r="ISA93" s="251"/>
      <c r="ISB93" s="251"/>
      <c r="ISC93" s="251"/>
      <c r="ISD93" s="251"/>
      <c r="ISE93" s="251"/>
      <c r="ISF93" s="251"/>
      <c r="ISG93" s="251"/>
      <c r="ISH93" s="251"/>
      <c r="ISI93" s="251"/>
      <c r="ISJ93" s="251"/>
      <c r="ISK93" s="251"/>
      <c r="ISL93" s="251"/>
      <c r="ISM93" s="251"/>
      <c r="ISN93" s="251"/>
      <c r="ISO93" s="251"/>
      <c r="ISP93" s="251"/>
      <c r="ISQ93" s="251"/>
      <c r="ISR93" s="251"/>
      <c r="ISS93" s="251"/>
      <c r="IST93" s="251"/>
      <c r="ISU93" s="251"/>
      <c r="ISV93" s="251"/>
      <c r="ISW93" s="251"/>
      <c r="ISX93" s="251"/>
      <c r="ISY93" s="251"/>
      <c r="ISZ93" s="251"/>
      <c r="ITA93" s="251"/>
      <c r="ITB93" s="251"/>
      <c r="ITC93" s="251"/>
      <c r="ITD93" s="251"/>
      <c r="ITE93" s="251"/>
      <c r="ITF93" s="251"/>
      <c r="ITG93" s="251"/>
      <c r="ITH93" s="251"/>
      <c r="ITI93" s="251"/>
      <c r="ITJ93" s="251"/>
      <c r="ITK93" s="251"/>
      <c r="ITL93" s="251"/>
      <c r="ITM93" s="251"/>
      <c r="ITN93" s="251"/>
      <c r="ITO93" s="251"/>
      <c r="ITP93" s="251"/>
      <c r="ITQ93" s="251"/>
      <c r="ITR93" s="251"/>
      <c r="ITS93" s="251"/>
      <c r="ITT93" s="251"/>
      <c r="ITU93" s="251"/>
      <c r="ITV93" s="251"/>
      <c r="ITW93" s="251"/>
      <c r="ITX93" s="251"/>
      <c r="ITY93" s="251"/>
      <c r="ITZ93" s="251"/>
      <c r="IUA93" s="251"/>
      <c r="IUB93" s="251"/>
      <c r="IUC93" s="251"/>
      <c r="IUD93" s="251"/>
      <c r="IUE93" s="251"/>
      <c r="IUF93" s="251"/>
      <c r="IUG93" s="251"/>
      <c r="IUH93" s="251"/>
      <c r="IUI93" s="251"/>
      <c r="IUJ93" s="251"/>
      <c r="IUK93" s="251"/>
      <c r="IUL93" s="251"/>
      <c r="IUM93" s="251"/>
      <c r="IUN93" s="251"/>
      <c r="IUO93" s="251"/>
      <c r="IUP93" s="251"/>
      <c r="IUQ93" s="251"/>
      <c r="IUR93" s="251"/>
      <c r="IUS93" s="251"/>
      <c r="IUT93" s="251"/>
      <c r="IUU93" s="251"/>
      <c r="IUV93" s="251"/>
      <c r="IUW93" s="251"/>
      <c r="IUX93" s="251"/>
      <c r="IUY93" s="251"/>
      <c r="IUZ93" s="251"/>
      <c r="IVA93" s="251"/>
      <c r="IVB93" s="251"/>
      <c r="IVC93" s="251"/>
      <c r="IVD93" s="251"/>
      <c r="IVE93" s="251"/>
      <c r="IVF93" s="251"/>
      <c r="IVG93" s="251"/>
      <c r="IVH93" s="251"/>
      <c r="IVI93" s="251"/>
      <c r="IVJ93" s="251"/>
      <c r="IVK93" s="251"/>
      <c r="IVL93" s="251"/>
      <c r="IVM93" s="251"/>
      <c r="IVN93" s="251"/>
      <c r="IVO93" s="251"/>
      <c r="IVP93" s="251"/>
      <c r="IVQ93" s="251"/>
      <c r="IVR93" s="251"/>
      <c r="IVS93" s="251"/>
      <c r="IVT93" s="251"/>
      <c r="IVU93" s="251"/>
      <c r="IVV93" s="251"/>
      <c r="IVW93" s="251"/>
      <c r="IVX93" s="251"/>
      <c r="IVY93" s="251"/>
      <c r="IVZ93" s="251"/>
      <c r="IWA93" s="251"/>
      <c r="IWB93" s="251"/>
      <c r="IWC93" s="251"/>
      <c r="IWD93" s="251"/>
      <c r="IWE93" s="251"/>
      <c r="IWF93" s="251"/>
      <c r="IWG93" s="251"/>
      <c r="IWH93" s="251"/>
      <c r="IWI93" s="251"/>
      <c r="IWJ93" s="251"/>
      <c r="IWK93" s="251"/>
      <c r="IWL93" s="251"/>
      <c r="IWM93" s="251"/>
      <c r="IWN93" s="251"/>
      <c r="IWO93" s="251"/>
      <c r="IWP93" s="251"/>
      <c r="IWQ93" s="251"/>
      <c r="IWR93" s="251"/>
      <c r="IWS93" s="251"/>
      <c r="IWT93" s="251"/>
      <c r="IWU93" s="251"/>
      <c r="IWV93" s="251"/>
      <c r="IWW93" s="251"/>
      <c r="IWX93" s="251"/>
      <c r="IWY93" s="251"/>
      <c r="IWZ93" s="251"/>
      <c r="IXA93" s="251"/>
      <c r="IXB93" s="251"/>
      <c r="IXC93" s="251"/>
      <c r="IXD93" s="251"/>
      <c r="IXE93" s="251"/>
      <c r="IXF93" s="251"/>
      <c r="IXG93" s="251"/>
      <c r="IXH93" s="251"/>
      <c r="IXI93" s="251"/>
      <c r="IXJ93" s="251"/>
      <c r="IXK93" s="251"/>
      <c r="IXL93" s="251"/>
      <c r="IXM93" s="251"/>
      <c r="IXN93" s="251"/>
      <c r="IXO93" s="251"/>
      <c r="IXP93" s="251"/>
      <c r="IXQ93" s="251"/>
      <c r="IXR93" s="251"/>
      <c r="IXS93" s="251"/>
      <c r="IXT93" s="251"/>
      <c r="IXU93" s="251"/>
      <c r="IXV93" s="251"/>
      <c r="IXW93" s="251"/>
      <c r="IXX93" s="251"/>
      <c r="IXY93" s="251"/>
      <c r="IXZ93" s="251"/>
      <c r="IYA93" s="251"/>
      <c r="IYB93" s="251"/>
      <c r="IYC93" s="251"/>
      <c r="IYD93" s="251"/>
      <c r="IYE93" s="251"/>
      <c r="IYF93" s="251"/>
      <c r="IYG93" s="251"/>
      <c r="IYH93" s="251"/>
      <c r="IYI93" s="251"/>
      <c r="IYJ93" s="251"/>
      <c r="IYK93" s="251"/>
      <c r="IYL93" s="251"/>
      <c r="IYM93" s="251"/>
      <c r="IYN93" s="251"/>
      <c r="IYO93" s="251"/>
      <c r="IYP93" s="251"/>
      <c r="IYQ93" s="251"/>
      <c r="IYR93" s="251"/>
      <c r="IYS93" s="251"/>
      <c r="IYT93" s="251"/>
      <c r="IYU93" s="251"/>
      <c r="IYV93" s="251"/>
      <c r="IYW93" s="251"/>
      <c r="IYX93" s="251"/>
      <c r="IYY93" s="251"/>
      <c r="IYZ93" s="251"/>
      <c r="IZA93" s="251"/>
      <c r="IZB93" s="251"/>
      <c r="IZC93" s="251"/>
      <c r="IZD93" s="251"/>
      <c r="IZE93" s="251"/>
      <c r="IZF93" s="251"/>
      <c r="IZG93" s="251"/>
      <c r="IZH93" s="251"/>
      <c r="IZI93" s="251"/>
      <c r="IZJ93" s="251"/>
      <c r="IZK93" s="251"/>
      <c r="IZL93" s="251"/>
      <c r="IZM93" s="251"/>
      <c r="IZN93" s="251"/>
      <c r="IZO93" s="251"/>
      <c r="IZP93" s="251"/>
      <c r="IZQ93" s="251"/>
      <c r="IZR93" s="251"/>
      <c r="IZS93" s="251"/>
      <c r="IZT93" s="251"/>
      <c r="IZU93" s="251"/>
      <c r="IZV93" s="251"/>
      <c r="IZW93" s="251"/>
      <c r="IZX93" s="251"/>
      <c r="IZY93" s="251"/>
      <c r="IZZ93" s="251"/>
      <c r="JAA93" s="251"/>
      <c r="JAB93" s="251"/>
      <c r="JAC93" s="251"/>
      <c r="JAD93" s="251"/>
      <c r="JAE93" s="251"/>
      <c r="JAF93" s="251"/>
      <c r="JAG93" s="251"/>
      <c r="JAH93" s="251"/>
      <c r="JAI93" s="251"/>
      <c r="JAJ93" s="251"/>
      <c r="JAK93" s="251"/>
      <c r="JAL93" s="251"/>
      <c r="JAM93" s="251"/>
      <c r="JAN93" s="251"/>
      <c r="JAO93" s="251"/>
      <c r="JAP93" s="251"/>
      <c r="JAQ93" s="251"/>
      <c r="JAR93" s="251"/>
      <c r="JAS93" s="251"/>
      <c r="JAT93" s="251"/>
      <c r="JAU93" s="251"/>
      <c r="JAV93" s="251"/>
      <c r="JAW93" s="251"/>
      <c r="JAX93" s="251"/>
      <c r="JAY93" s="251"/>
      <c r="JAZ93" s="251"/>
      <c r="JBA93" s="251"/>
      <c r="JBB93" s="251"/>
      <c r="JBC93" s="251"/>
      <c r="JBD93" s="251"/>
      <c r="JBE93" s="251"/>
      <c r="JBF93" s="251"/>
      <c r="JBG93" s="251"/>
      <c r="JBH93" s="251"/>
      <c r="JBI93" s="251"/>
      <c r="JBJ93" s="251"/>
      <c r="JBK93" s="251"/>
      <c r="JBL93" s="251"/>
      <c r="JBM93" s="251"/>
      <c r="JBN93" s="251"/>
      <c r="JBO93" s="251"/>
      <c r="JBP93" s="251"/>
      <c r="JBQ93" s="251"/>
      <c r="JBR93" s="251"/>
      <c r="JBS93" s="251"/>
      <c r="JBT93" s="251"/>
      <c r="JBU93" s="251"/>
      <c r="JBV93" s="251"/>
      <c r="JBW93" s="251"/>
      <c r="JBX93" s="251"/>
      <c r="JBY93" s="251"/>
      <c r="JBZ93" s="251"/>
      <c r="JCA93" s="251"/>
      <c r="JCB93" s="251"/>
      <c r="JCC93" s="251"/>
      <c r="JCD93" s="251"/>
      <c r="JCE93" s="251"/>
      <c r="JCF93" s="251"/>
      <c r="JCG93" s="251"/>
      <c r="JCH93" s="251"/>
      <c r="JCI93" s="251"/>
      <c r="JCJ93" s="251"/>
      <c r="JCK93" s="251"/>
      <c r="JCL93" s="251"/>
      <c r="JCM93" s="251"/>
      <c r="JCN93" s="251"/>
      <c r="JCO93" s="251"/>
      <c r="JCP93" s="251"/>
      <c r="JCQ93" s="251"/>
      <c r="JCR93" s="251"/>
      <c r="JCS93" s="251"/>
      <c r="JCT93" s="251"/>
      <c r="JCU93" s="251"/>
      <c r="JCV93" s="251"/>
      <c r="JCW93" s="251"/>
      <c r="JCX93" s="251"/>
      <c r="JCY93" s="251"/>
      <c r="JCZ93" s="251"/>
      <c r="JDA93" s="251"/>
      <c r="JDB93" s="251"/>
      <c r="JDC93" s="251"/>
      <c r="JDD93" s="251"/>
      <c r="JDE93" s="251"/>
      <c r="JDF93" s="251"/>
      <c r="JDG93" s="251"/>
      <c r="JDH93" s="251"/>
      <c r="JDI93" s="251"/>
      <c r="JDJ93" s="251"/>
      <c r="JDK93" s="251"/>
      <c r="JDL93" s="251"/>
      <c r="JDM93" s="251"/>
      <c r="JDN93" s="251"/>
      <c r="JDO93" s="251"/>
      <c r="JDP93" s="251"/>
      <c r="JDQ93" s="251"/>
      <c r="JDR93" s="251"/>
      <c r="JDS93" s="251"/>
      <c r="JDT93" s="251"/>
      <c r="JDU93" s="251"/>
      <c r="JDV93" s="251"/>
      <c r="JDW93" s="251"/>
      <c r="JDX93" s="251"/>
      <c r="JDY93" s="251"/>
      <c r="JDZ93" s="251"/>
      <c r="JEA93" s="251"/>
      <c r="JEB93" s="251"/>
      <c r="JEC93" s="251"/>
      <c r="JED93" s="251"/>
      <c r="JEE93" s="251"/>
      <c r="JEF93" s="251"/>
      <c r="JEG93" s="251"/>
      <c r="JEH93" s="251"/>
      <c r="JEI93" s="251"/>
      <c r="JEJ93" s="251"/>
      <c r="JEK93" s="251"/>
      <c r="JEL93" s="251"/>
      <c r="JEM93" s="251"/>
      <c r="JEN93" s="251"/>
      <c r="JEO93" s="251"/>
      <c r="JEP93" s="251"/>
      <c r="JEQ93" s="251"/>
      <c r="JER93" s="251"/>
      <c r="JES93" s="251"/>
      <c r="JET93" s="251"/>
      <c r="JEU93" s="251"/>
      <c r="JEV93" s="251"/>
      <c r="JEW93" s="251"/>
      <c r="JEX93" s="251"/>
      <c r="JEY93" s="251"/>
      <c r="JEZ93" s="251"/>
      <c r="JFA93" s="251"/>
      <c r="JFB93" s="251"/>
      <c r="JFC93" s="251"/>
      <c r="JFD93" s="251"/>
      <c r="JFE93" s="251"/>
      <c r="JFF93" s="251"/>
      <c r="JFG93" s="251"/>
      <c r="JFH93" s="251"/>
      <c r="JFI93" s="251"/>
      <c r="JFJ93" s="251"/>
      <c r="JFK93" s="251"/>
      <c r="JFL93" s="251"/>
      <c r="JFM93" s="251"/>
      <c r="JFN93" s="251"/>
      <c r="JFO93" s="251"/>
      <c r="JFP93" s="251"/>
      <c r="JFQ93" s="251"/>
      <c r="JFR93" s="251"/>
      <c r="JFS93" s="251"/>
      <c r="JFT93" s="251"/>
      <c r="JFU93" s="251"/>
      <c r="JFV93" s="251"/>
      <c r="JFW93" s="251"/>
      <c r="JFX93" s="251"/>
      <c r="JFY93" s="251"/>
      <c r="JFZ93" s="251"/>
      <c r="JGA93" s="251"/>
      <c r="JGB93" s="251"/>
      <c r="JGC93" s="251"/>
      <c r="JGD93" s="251"/>
      <c r="JGE93" s="251"/>
      <c r="JGF93" s="251"/>
      <c r="JGG93" s="251"/>
      <c r="JGH93" s="251"/>
      <c r="JGI93" s="251"/>
      <c r="JGJ93" s="251"/>
      <c r="JGK93" s="251"/>
      <c r="JGL93" s="251"/>
      <c r="JGM93" s="251"/>
      <c r="JGN93" s="251"/>
      <c r="JGO93" s="251"/>
      <c r="JGP93" s="251"/>
      <c r="JGQ93" s="251"/>
      <c r="JGR93" s="251"/>
      <c r="JGS93" s="251"/>
      <c r="JGT93" s="251"/>
      <c r="JGU93" s="251"/>
      <c r="JGV93" s="251"/>
      <c r="JGW93" s="251"/>
      <c r="JGX93" s="251"/>
      <c r="JGY93" s="251"/>
      <c r="JGZ93" s="251"/>
      <c r="JHA93" s="251"/>
      <c r="JHB93" s="251"/>
      <c r="JHC93" s="251"/>
      <c r="JHD93" s="251"/>
      <c r="JHE93" s="251"/>
      <c r="JHF93" s="251"/>
      <c r="JHG93" s="251"/>
      <c r="JHH93" s="251"/>
      <c r="JHI93" s="251"/>
      <c r="JHJ93" s="251"/>
      <c r="JHK93" s="251"/>
      <c r="JHL93" s="251"/>
      <c r="JHM93" s="251"/>
      <c r="JHN93" s="251"/>
      <c r="JHO93" s="251"/>
      <c r="JHP93" s="251"/>
      <c r="JHQ93" s="251"/>
      <c r="JHR93" s="251"/>
      <c r="JHS93" s="251"/>
      <c r="JHT93" s="251"/>
      <c r="JHU93" s="251"/>
      <c r="JHV93" s="251"/>
      <c r="JHW93" s="251"/>
      <c r="JHX93" s="251"/>
      <c r="JHY93" s="251"/>
      <c r="JHZ93" s="251"/>
      <c r="JIA93" s="251"/>
      <c r="JIB93" s="251"/>
      <c r="JIC93" s="251"/>
      <c r="JID93" s="251"/>
      <c r="JIE93" s="251"/>
      <c r="JIF93" s="251"/>
      <c r="JIG93" s="251"/>
      <c r="JIH93" s="251"/>
      <c r="JII93" s="251"/>
      <c r="JIJ93" s="251"/>
      <c r="JIK93" s="251"/>
      <c r="JIL93" s="251"/>
      <c r="JIM93" s="251"/>
      <c r="JIN93" s="251"/>
      <c r="JIO93" s="251"/>
      <c r="JIP93" s="251"/>
      <c r="JIQ93" s="251"/>
      <c r="JIR93" s="251"/>
      <c r="JIS93" s="251"/>
      <c r="JIT93" s="251"/>
      <c r="JIU93" s="251"/>
      <c r="JIV93" s="251"/>
      <c r="JIW93" s="251"/>
      <c r="JIX93" s="251"/>
      <c r="JIY93" s="251"/>
      <c r="JIZ93" s="251"/>
      <c r="JJA93" s="251"/>
      <c r="JJB93" s="251"/>
      <c r="JJC93" s="251"/>
      <c r="JJD93" s="251"/>
      <c r="JJE93" s="251"/>
      <c r="JJF93" s="251"/>
      <c r="JJG93" s="251"/>
      <c r="JJH93" s="251"/>
      <c r="JJI93" s="251"/>
      <c r="JJJ93" s="251"/>
      <c r="JJK93" s="251"/>
      <c r="JJL93" s="251"/>
      <c r="JJM93" s="251"/>
      <c r="JJN93" s="251"/>
      <c r="JJO93" s="251"/>
      <c r="JJP93" s="251"/>
      <c r="JJQ93" s="251"/>
      <c r="JJR93" s="251"/>
      <c r="JJS93" s="251"/>
      <c r="JJT93" s="251"/>
      <c r="JJU93" s="251"/>
      <c r="JJV93" s="251"/>
      <c r="JJW93" s="251"/>
      <c r="JJX93" s="251"/>
      <c r="JJY93" s="251"/>
      <c r="JJZ93" s="251"/>
      <c r="JKA93" s="251"/>
      <c r="JKB93" s="251"/>
      <c r="JKC93" s="251"/>
      <c r="JKD93" s="251"/>
      <c r="JKE93" s="251"/>
      <c r="JKF93" s="251"/>
      <c r="JKG93" s="251"/>
      <c r="JKH93" s="251"/>
      <c r="JKI93" s="251"/>
      <c r="JKJ93" s="251"/>
      <c r="JKK93" s="251"/>
      <c r="JKL93" s="251"/>
      <c r="JKM93" s="251"/>
      <c r="JKN93" s="251"/>
      <c r="JKO93" s="251"/>
      <c r="JKP93" s="251"/>
      <c r="JKQ93" s="251"/>
      <c r="JKR93" s="251"/>
      <c r="JKS93" s="251"/>
      <c r="JKT93" s="251"/>
      <c r="JKU93" s="251"/>
      <c r="JKV93" s="251"/>
      <c r="JKW93" s="251"/>
      <c r="JKX93" s="251"/>
      <c r="JKY93" s="251"/>
      <c r="JKZ93" s="251"/>
      <c r="JLA93" s="251"/>
      <c r="JLB93" s="251"/>
      <c r="JLC93" s="251"/>
      <c r="JLD93" s="251"/>
      <c r="JLE93" s="251"/>
      <c r="JLF93" s="251"/>
      <c r="JLG93" s="251"/>
      <c r="JLH93" s="251"/>
      <c r="JLI93" s="251"/>
      <c r="JLJ93" s="251"/>
      <c r="JLK93" s="251"/>
      <c r="JLL93" s="251"/>
      <c r="JLM93" s="251"/>
      <c r="JLN93" s="251"/>
      <c r="JLO93" s="251"/>
      <c r="JLP93" s="251"/>
      <c r="JLQ93" s="251"/>
      <c r="JLR93" s="251"/>
      <c r="JLS93" s="251"/>
      <c r="JLT93" s="251"/>
      <c r="JLU93" s="251"/>
      <c r="JLV93" s="251"/>
      <c r="JLW93" s="251"/>
      <c r="JLX93" s="251"/>
      <c r="JLY93" s="251"/>
      <c r="JLZ93" s="251"/>
      <c r="JMA93" s="251"/>
      <c r="JMB93" s="251"/>
      <c r="JMC93" s="251"/>
      <c r="JMD93" s="251"/>
      <c r="JME93" s="251"/>
      <c r="JMF93" s="251"/>
      <c r="JMG93" s="251"/>
      <c r="JMH93" s="251"/>
      <c r="JMI93" s="251"/>
      <c r="JMJ93" s="251"/>
      <c r="JMK93" s="251"/>
      <c r="JML93" s="251"/>
      <c r="JMM93" s="251"/>
      <c r="JMN93" s="251"/>
      <c r="JMO93" s="251"/>
      <c r="JMP93" s="251"/>
      <c r="JMQ93" s="251"/>
      <c r="JMR93" s="251"/>
      <c r="JMS93" s="251"/>
      <c r="JMT93" s="251"/>
      <c r="JMU93" s="251"/>
      <c r="JMV93" s="251"/>
      <c r="JMW93" s="251"/>
      <c r="JMX93" s="251"/>
      <c r="JMY93" s="251"/>
      <c r="JMZ93" s="251"/>
      <c r="JNA93" s="251"/>
      <c r="JNB93" s="251"/>
      <c r="JNC93" s="251"/>
      <c r="JND93" s="251"/>
      <c r="JNE93" s="251"/>
      <c r="JNF93" s="251"/>
      <c r="JNG93" s="251"/>
      <c r="JNH93" s="251"/>
      <c r="JNI93" s="251"/>
      <c r="JNJ93" s="251"/>
      <c r="JNK93" s="251"/>
      <c r="JNL93" s="251"/>
      <c r="JNM93" s="251"/>
      <c r="JNN93" s="251"/>
      <c r="JNO93" s="251"/>
      <c r="JNP93" s="251"/>
      <c r="JNQ93" s="251"/>
      <c r="JNR93" s="251"/>
      <c r="JNS93" s="251"/>
      <c r="JNT93" s="251"/>
      <c r="JNU93" s="251"/>
      <c r="JNV93" s="251"/>
      <c r="JNW93" s="251"/>
      <c r="JNX93" s="251"/>
      <c r="JNY93" s="251"/>
      <c r="JNZ93" s="251"/>
      <c r="JOA93" s="251"/>
      <c r="JOB93" s="251"/>
      <c r="JOC93" s="251"/>
      <c r="JOD93" s="251"/>
      <c r="JOE93" s="251"/>
      <c r="JOF93" s="251"/>
      <c r="JOG93" s="251"/>
      <c r="JOH93" s="251"/>
      <c r="JOI93" s="251"/>
      <c r="JOJ93" s="251"/>
      <c r="JOK93" s="251"/>
      <c r="JOL93" s="251"/>
      <c r="JOM93" s="251"/>
      <c r="JON93" s="251"/>
      <c r="JOO93" s="251"/>
      <c r="JOP93" s="251"/>
      <c r="JOQ93" s="251"/>
      <c r="JOR93" s="251"/>
      <c r="JOS93" s="251"/>
      <c r="JOT93" s="251"/>
      <c r="JOU93" s="251"/>
      <c r="JOV93" s="251"/>
      <c r="JOW93" s="251"/>
      <c r="JOX93" s="251"/>
      <c r="JOY93" s="251"/>
      <c r="JOZ93" s="251"/>
      <c r="JPA93" s="251"/>
      <c r="JPB93" s="251"/>
      <c r="JPC93" s="251"/>
      <c r="JPD93" s="251"/>
      <c r="JPE93" s="251"/>
      <c r="JPF93" s="251"/>
      <c r="JPG93" s="251"/>
      <c r="JPH93" s="251"/>
      <c r="JPI93" s="251"/>
      <c r="JPJ93" s="251"/>
      <c r="JPK93" s="251"/>
      <c r="JPL93" s="251"/>
      <c r="JPM93" s="251"/>
      <c r="JPN93" s="251"/>
      <c r="JPO93" s="251"/>
      <c r="JPP93" s="251"/>
      <c r="JPQ93" s="251"/>
      <c r="JPR93" s="251"/>
      <c r="JPS93" s="251"/>
      <c r="JPT93" s="251"/>
      <c r="JPU93" s="251"/>
      <c r="JPV93" s="251"/>
      <c r="JPW93" s="251"/>
      <c r="JPX93" s="251"/>
      <c r="JPY93" s="251"/>
      <c r="JPZ93" s="251"/>
      <c r="JQA93" s="251"/>
      <c r="JQB93" s="251"/>
      <c r="JQC93" s="251"/>
      <c r="JQD93" s="251"/>
      <c r="JQE93" s="251"/>
      <c r="JQF93" s="251"/>
      <c r="JQG93" s="251"/>
      <c r="JQH93" s="251"/>
      <c r="JQI93" s="251"/>
      <c r="JQJ93" s="251"/>
      <c r="JQK93" s="251"/>
      <c r="JQL93" s="251"/>
      <c r="JQM93" s="251"/>
      <c r="JQN93" s="251"/>
      <c r="JQO93" s="251"/>
      <c r="JQP93" s="251"/>
      <c r="JQQ93" s="251"/>
      <c r="JQR93" s="251"/>
      <c r="JQS93" s="251"/>
      <c r="JQT93" s="251"/>
      <c r="JQU93" s="251"/>
      <c r="JQV93" s="251"/>
      <c r="JQW93" s="251"/>
      <c r="JQX93" s="251"/>
      <c r="JQY93" s="251"/>
      <c r="JQZ93" s="251"/>
      <c r="JRA93" s="251"/>
      <c r="JRB93" s="251"/>
      <c r="JRC93" s="251"/>
      <c r="JRD93" s="251"/>
      <c r="JRE93" s="251"/>
      <c r="JRF93" s="251"/>
      <c r="JRG93" s="251"/>
      <c r="JRH93" s="251"/>
      <c r="JRI93" s="251"/>
      <c r="JRJ93" s="251"/>
      <c r="JRK93" s="251"/>
      <c r="JRL93" s="251"/>
      <c r="JRM93" s="251"/>
      <c r="JRN93" s="251"/>
      <c r="JRO93" s="251"/>
      <c r="JRP93" s="251"/>
      <c r="JRQ93" s="251"/>
      <c r="JRR93" s="251"/>
      <c r="JRS93" s="251"/>
      <c r="JRT93" s="251"/>
      <c r="JRU93" s="251"/>
      <c r="JRV93" s="251"/>
      <c r="JRW93" s="251"/>
      <c r="JRX93" s="251"/>
      <c r="JRY93" s="251"/>
      <c r="JRZ93" s="251"/>
      <c r="JSA93" s="251"/>
      <c r="JSB93" s="251"/>
      <c r="JSC93" s="251"/>
      <c r="JSD93" s="251"/>
      <c r="JSE93" s="251"/>
      <c r="JSF93" s="251"/>
      <c r="JSG93" s="251"/>
      <c r="JSH93" s="251"/>
      <c r="JSI93" s="251"/>
      <c r="JSJ93" s="251"/>
      <c r="JSK93" s="251"/>
      <c r="JSL93" s="251"/>
      <c r="JSM93" s="251"/>
      <c r="JSN93" s="251"/>
      <c r="JSO93" s="251"/>
      <c r="JSP93" s="251"/>
      <c r="JSQ93" s="251"/>
      <c r="JSR93" s="251"/>
      <c r="JSS93" s="251"/>
      <c r="JST93" s="251"/>
      <c r="JSU93" s="251"/>
      <c r="JSV93" s="251"/>
      <c r="JSW93" s="251"/>
      <c r="JSX93" s="251"/>
      <c r="JSY93" s="251"/>
      <c r="JSZ93" s="251"/>
      <c r="JTA93" s="251"/>
      <c r="JTB93" s="251"/>
      <c r="JTC93" s="251"/>
      <c r="JTD93" s="251"/>
      <c r="JTE93" s="251"/>
      <c r="JTF93" s="251"/>
      <c r="JTG93" s="251"/>
      <c r="JTH93" s="251"/>
      <c r="JTI93" s="251"/>
      <c r="JTJ93" s="251"/>
      <c r="JTK93" s="251"/>
      <c r="JTL93" s="251"/>
      <c r="JTM93" s="251"/>
      <c r="JTN93" s="251"/>
      <c r="JTO93" s="251"/>
      <c r="JTP93" s="251"/>
      <c r="JTQ93" s="251"/>
      <c r="JTR93" s="251"/>
      <c r="JTS93" s="251"/>
      <c r="JTT93" s="251"/>
      <c r="JTU93" s="251"/>
      <c r="JTV93" s="251"/>
      <c r="JTW93" s="251"/>
      <c r="JTX93" s="251"/>
      <c r="JTY93" s="251"/>
      <c r="JTZ93" s="251"/>
      <c r="JUA93" s="251"/>
      <c r="JUB93" s="251"/>
      <c r="JUC93" s="251"/>
      <c r="JUD93" s="251"/>
      <c r="JUE93" s="251"/>
      <c r="JUF93" s="251"/>
      <c r="JUG93" s="251"/>
      <c r="JUH93" s="251"/>
      <c r="JUI93" s="251"/>
      <c r="JUJ93" s="251"/>
      <c r="JUK93" s="251"/>
      <c r="JUL93" s="251"/>
      <c r="JUM93" s="251"/>
      <c r="JUN93" s="251"/>
      <c r="JUO93" s="251"/>
      <c r="JUP93" s="251"/>
      <c r="JUQ93" s="251"/>
      <c r="JUR93" s="251"/>
      <c r="JUS93" s="251"/>
      <c r="JUT93" s="251"/>
      <c r="JUU93" s="251"/>
      <c r="JUV93" s="251"/>
      <c r="JUW93" s="251"/>
      <c r="JUX93" s="251"/>
      <c r="JUY93" s="251"/>
      <c r="JUZ93" s="251"/>
      <c r="JVA93" s="251"/>
      <c r="JVB93" s="251"/>
      <c r="JVC93" s="251"/>
      <c r="JVD93" s="251"/>
      <c r="JVE93" s="251"/>
      <c r="JVF93" s="251"/>
      <c r="JVG93" s="251"/>
      <c r="JVH93" s="251"/>
      <c r="JVI93" s="251"/>
      <c r="JVJ93" s="251"/>
      <c r="JVK93" s="251"/>
      <c r="JVL93" s="251"/>
      <c r="JVM93" s="251"/>
      <c r="JVN93" s="251"/>
      <c r="JVO93" s="251"/>
      <c r="JVP93" s="251"/>
      <c r="JVQ93" s="251"/>
      <c r="JVR93" s="251"/>
      <c r="JVS93" s="251"/>
      <c r="JVT93" s="251"/>
      <c r="JVU93" s="251"/>
      <c r="JVV93" s="251"/>
      <c r="JVW93" s="251"/>
      <c r="JVX93" s="251"/>
      <c r="JVY93" s="251"/>
      <c r="JVZ93" s="251"/>
      <c r="JWA93" s="251"/>
      <c r="JWB93" s="251"/>
      <c r="JWC93" s="251"/>
      <c r="JWD93" s="251"/>
      <c r="JWE93" s="251"/>
      <c r="JWF93" s="251"/>
      <c r="JWG93" s="251"/>
      <c r="JWH93" s="251"/>
      <c r="JWI93" s="251"/>
      <c r="JWJ93" s="251"/>
      <c r="JWK93" s="251"/>
      <c r="JWL93" s="251"/>
      <c r="JWM93" s="251"/>
      <c r="JWN93" s="251"/>
      <c r="JWO93" s="251"/>
      <c r="JWP93" s="251"/>
      <c r="JWQ93" s="251"/>
      <c r="JWR93" s="251"/>
      <c r="JWS93" s="251"/>
      <c r="JWT93" s="251"/>
      <c r="JWU93" s="251"/>
      <c r="JWV93" s="251"/>
      <c r="JWW93" s="251"/>
      <c r="JWX93" s="251"/>
      <c r="JWY93" s="251"/>
      <c r="JWZ93" s="251"/>
      <c r="JXA93" s="251"/>
      <c r="JXB93" s="251"/>
      <c r="JXC93" s="251"/>
      <c r="JXD93" s="251"/>
      <c r="JXE93" s="251"/>
      <c r="JXF93" s="251"/>
      <c r="JXG93" s="251"/>
      <c r="JXH93" s="251"/>
      <c r="JXI93" s="251"/>
      <c r="JXJ93" s="251"/>
      <c r="JXK93" s="251"/>
      <c r="JXL93" s="251"/>
      <c r="JXM93" s="251"/>
      <c r="JXN93" s="251"/>
      <c r="JXO93" s="251"/>
      <c r="JXP93" s="251"/>
      <c r="JXQ93" s="251"/>
      <c r="JXR93" s="251"/>
      <c r="JXS93" s="251"/>
      <c r="JXT93" s="251"/>
      <c r="JXU93" s="251"/>
      <c r="JXV93" s="251"/>
      <c r="JXW93" s="251"/>
      <c r="JXX93" s="251"/>
      <c r="JXY93" s="251"/>
      <c r="JXZ93" s="251"/>
      <c r="JYA93" s="251"/>
      <c r="JYB93" s="251"/>
      <c r="JYC93" s="251"/>
      <c r="JYD93" s="251"/>
      <c r="JYE93" s="251"/>
      <c r="JYF93" s="251"/>
      <c r="JYG93" s="251"/>
      <c r="JYH93" s="251"/>
      <c r="JYI93" s="251"/>
      <c r="JYJ93" s="251"/>
      <c r="JYK93" s="251"/>
      <c r="JYL93" s="251"/>
      <c r="JYM93" s="251"/>
      <c r="JYN93" s="251"/>
      <c r="JYO93" s="251"/>
      <c r="JYP93" s="251"/>
      <c r="JYQ93" s="251"/>
      <c r="JYR93" s="251"/>
      <c r="JYS93" s="251"/>
      <c r="JYT93" s="251"/>
      <c r="JYU93" s="251"/>
      <c r="JYV93" s="251"/>
      <c r="JYW93" s="251"/>
      <c r="JYX93" s="251"/>
      <c r="JYY93" s="251"/>
      <c r="JYZ93" s="251"/>
      <c r="JZA93" s="251"/>
      <c r="JZB93" s="251"/>
      <c r="JZC93" s="251"/>
      <c r="JZD93" s="251"/>
      <c r="JZE93" s="251"/>
      <c r="JZF93" s="251"/>
      <c r="JZG93" s="251"/>
      <c r="JZH93" s="251"/>
      <c r="JZI93" s="251"/>
      <c r="JZJ93" s="251"/>
      <c r="JZK93" s="251"/>
      <c r="JZL93" s="251"/>
      <c r="JZM93" s="251"/>
      <c r="JZN93" s="251"/>
      <c r="JZO93" s="251"/>
      <c r="JZP93" s="251"/>
      <c r="JZQ93" s="251"/>
      <c r="JZR93" s="251"/>
      <c r="JZS93" s="251"/>
      <c r="JZT93" s="251"/>
      <c r="JZU93" s="251"/>
      <c r="JZV93" s="251"/>
      <c r="JZW93" s="251"/>
      <c r="JZX93" s="251"/>
      <c r="JZY93" s="251"/>
      <c r="JZZ93" s="251"/>
      <c r="KAA93" s="251"/>
      <c r="KAB93" s="251"/>
      <c r="KAC93" s="251"/>
      <c r="KAD93" s="251"/>
      <c r="KAE93" s="251"/>
      <c r="KAF93" s="251"/>
      <c r="KAG93" s="251"/>
      <c r="KAH93" s="251"/>
      <c r="KAI93" s="251"/>
      <c r="KAJ93" s="251"/>
      <c r="KAK93" s="251"/>
      <c r="KAL93" s="251"/>
      <c r="KAM93" s="251"/>
      <c r="KAN93" s="251"/>
      <c r="KAO93" s="251"/>
      <c r="KAP93" s="251"/>
      <c r="KAQ93" s="251"/>
      <c r="KAR93" s="251"/>
      <c r="KAS93" s="251"/>
      <c r="KAT93" s="251"/>
      <c r="KAU93" s="251"/>
      <c r="KAV93" s="251"/>
      <c r="KAW93" s="251"/>
      <c r="KAX93" s="251"/>
      <c r="KAY93" s="251"/>
      <c r="KAZ93" s="251"/>
      <c r="KBA93" s="251"/>
      <c r="KBB93" s="251"/>
      <c r="KBC93" s="251"/>
      <c r="KBD93" s="251"/>
      <c r="KBE93" s="251"/>
      <c r="KBF93" s="251"/>
      <c r="KBG93" s="251"/>
      <c r="KBH93" s="251"/>
      <c r="KBI93" s="251"/>
      <c r="KBJ93" s="251"/>
      <c r="KBK93" s="251"/>
      <c r="KBL93" s="251"/>
      <c r="KBM93" s="251"/>
      <c r="KBN93" s="251"/>
      <c r="KBO93" s="251"/>
      <c r="KBP93" s="251"/>
      <c r="KBQ93" s="251"/>
      <c r="KBR93" s="251"/>
      <c r="KBS93" s="251"/>
      <c r="KBT93" s="251"/>
      <c r="KBU93" s="251"/>
      <c r="KBV93" s="251"/>
      <c r="KBW93" s="251"/>
      <c r="KBX93" s="251"/>
      <c r="KBY93" s="251"/>
      <c r="KBZ93" s="251"/>
      <c r="KCA93" s="251"/>
      <c r="KCB93" s="251"/>
      <c r="KCC93" s="251"/>
      <c r="KCD93" s="251"/>
      <c r="KCE93" s="251"/>
      <c r="KCF93" s="251"/>
      <c r="KCG93" s="251"/>
      <c r="KCH93" s="251"/>
      <c r="KCI93" s="251"/>
      <c r="KCJ93" s="251"/>
      <c r="KCK93" s="251"/>
      <c r="KCL93" s="251"/>
      <c r="KCM93" s="251"/>
      <c r="KCN93" s="251"/>
      <c r="KCO93" s="251"/>
      <c r="KCP93" s="251"/>
      <c r="KCQ93" s="251"/>
      <c r="KCR93" s="251"/>
      <c r="KCS93" s="251"/>
      <c r="KCT93" s="251"/>
      <c r="KCU93" s="251"/>
      <c r="KCV93" s="251"/>
      <c r="KCW93" s="251"/>
      <c r="KCX93" s="251"/>
      <c r="KCY93" s="251"/>
      <c r="KCZ93" s="251"/>
      <c r="KDA93" s="251"/>
      <c r="KDB93" s="251"/>
      <c r="KDC93" s="251"/>
      <c r="KDD93" s="251"/>
      <c r="KDE93" s="251"/>
      <c r="KDF93" s="251"/>
      <c r="KDG93" s="251"/>
      <c r="KDH93" s="251"/>
      <c r="KDI93" s="251"/>
      <c r="KDJ93" s="251"/>
      <c r="KDK93" s="251"/>
      <c r="KDL93" s="251"/>
      <c r="KDM93" s="251"/>
      <c r="KDN93" s="251"/>
      <c r="KDO93" s="251"/>
      <c r="KDP93" s="251"/>
      <c r="KDQ93" s="251"/>
      <c r="KDR93" s="251"/>
      <c r="KDS93" s="251"/>
      <c r="KDT93" s="251"/>
      <c r="KDU93" s="251"/>
      <c r="KDV93" s="251"/>
      <c r="KDW93" s="251"/>
      <c r="KDX93" s="251"/>
      <c r="KDY93" s="251"/>
      <c r="KDZ93" s="251"/>
      <c r="KEA93" s="251"/>
      <c r="KEB93" s="251"/>
      <c r="KEC93" s="251"/>
      <c r="KED93" s="251"/>
      <c r="KEE93" s="251"/>
      <c r="KEF93" s="251"/>
      <c r="KEG93" s="251"/>
      <c r="KEH93" s="251"/>
      <c r="KEI93" s="251"/>
      <c r="KEJ93" s="251"/>
      <c r="KEK93" s="251"/>
      <c r="KEL93" s="251"/>
      <c r="KEM93" s="251"/>
      <c r="KEN93" s="251"/>
      <c r="KEO93" s="251"/>
      <c r="KEP93" s="251"/>
      <c r="KEQ93" s="251"/>
      <c r="KER93" s="251"/>
      <c r="KES93" s="251"/>
      <c r="KET93" s="251"/>
      <c r="KEU93" s="251"/>
      <c r="KEV93" s="251"/>
      <c r="KEW93" s="251"/>
      <c r="KEX93" s="251"/>
      <c r="KEY93" s="251"/>
      <c r="KEZ93" s="251"/>
      <c r="KFA93" s="251"/>
      <c r="KFB93" s="251"/>
      <c r="KFC93" s="251"/>
      <c r="KFD93" s="251"/>
      <c r="KFE93" s="251"/>
      <c r="KFF93" s="251"/>
      <c r="KFG93" s="251"/>
      <c r="KFH93" s="251"/>
      <c r="KFI93" s="251"/>
      <c r="KFJ93" s="251"/>
      <c r="KFK93" s="251"/>
      <c r="KFL93" s="251"/>
      <c r="KFM93" s="251"/>
      <c r="KFN93" s="251"/>
      <c r="KFO93" s="251"/>
      <c r="KFP93" s="251"/>
      <c r="KFQ93" s="251"/>
      <c r="KFR93" s="251"/>
      <c r="KFS93" s="251"/>
      <c r="KFT93" s="251"/>
      <c r="KFU93" s="251"/>
      <c r="KFV93" s="251"/>
      <c r="KFW93" s="251"/>
      <c r="KFX93" s="251"/>
      <c r="KFY93" s="251"/>
      <c r="KFZ93" s="251"/>
      <c r="KGA93" s="251"/>
      <c r="KGB93" s="251"/>
      <c r="KGC93" s="251"/>
      <c r="KGD93" s="251"/>
      <c r="KGE93" s="251"/>
      <c r="KGF93" s="251"/>
      <c r="KGG93" s="251"/>
      <c r="KGH93" s="251"/>
      <c r="KGI93" s="251"/>
      <c r="KGJ93" s="251"/>
      <c r="KGK93" s="251"/>
      <c r="KGL93" s="251"/>
      <c r="KGM93" s="251"/>
      <c r="KGN93" s="251"/>
      <c r="KGO93" s="251"/>
      <c r="KGP93" s="251"/>
      <c r="KGQ93" s="251"/>
      <c r="KGR93" s="251"/>
      <c r="KGS93" s="251"/>
      <c r="KGT93" s="251"/>
      <c r="KGU93" s="251"/>
      <c r="KGV93" s="251"/>
      <c r="KGW93" s="251"/>
      <c r="KGX93" s="251"/>
      <c r="KGY93" s="251"/>
      <c r="KGZ93" s="251"/>
      <c r="KHA93" s="251"/>
      <c r="KHB93" s="251"/>
      <c r="KHC93" s="251"/>
      <c r="KHD93" s="251"/>
      <c r="KHE93" s="251"/>
      <c r="KHF93" s="251"/>
      <c r="KHG93" s="251"/>
      <c r="KHH93" s="251"/>
      <c r="KHI93" s="251"/>
      <c r="KHJ93" s="251"/>
      <c r="KHK93" s="251"/>
      <c r="KHL93" s="251"/>
      <c r="KHM93" s="251"/>
      <c r="KHN93" s="251"/>
      <c r="KHO93" s="251"/>
      <c r="KHP93" s="251"/>
      <c r="KHQ93" s="251"/>
      <c r="KHR93" s="251"/>
      <c r="KHS93" s="251"/>
      <c r="KHT93" s="251"/>
      <c r="KHU93" s="251"/>
      <c r="KHV93" s="251"/>
      <c r="KHW93" s="251"/>
      <c r="KHX93" s="251"/>
      <c r="KHY93" s="251"/>
      <c r="KHZ93" s="251"/>
      <c r="KIA93" s="251"/>
      <c r="KIB93" s="251"/>
      <c r="KIC93" s="251"/>
      <c r="KID93" s="251"/>
      <c r="KIE93" s="251"/>
      <c r="KIF93" s="251"/>
      <c r="KIG93" s="251"/>
      <c r="KIH93" s="251"/>
      <c r="KII93" s="251"/>
      <c r="KIJ93" s="251"/>
      <c r="KIK93" s="251"/>
      <c r="KIL93" s="251"/>
      <c r="KIM93" s="251"/>
      <c r="KIN93" s="251"/>
      <c r="KIO93" s="251"/>
      <c r="KIP93" s="251"/>
      <c r="KIQ93" s="251"/>
      <c r="KIR93" s="251"/>
      <c r="KIS93" s="251"/>
      <c r="KIT93" s="251"/>
      <c r="KIU93" s="251"/>
      <c r="KIV93" s="251"/>
      <c r="KIW93" s="251"/>
      <c r="KIX93" s="251"/>
      <c r="KIY93" s="251"/>
      <c r="KIZ93" s="251"/>
      <c r="KJA93" s="251"/>
      <c r="KJB93" s="251"/>
      <c r="KJC93" s="251"/>
      <c r="KJD93" s="251"/>
      <c r="KJE93" s="251"/>
      <c r="KJF93" s="251"/>
      <c r="KJG93" s="251"/>
      <c r="KJH93" s="251"/>
      <c r="KJI93" s="251"/>
      <c r="KJJ93" s="251"/>
      <c r="KJK93" s="251"/>
      <c r="KJL93" s="251"/>
      <c r="KJM93" s="251"/>
      <c r="KJN93" s="251"/>
      <c r="KJO93" s="251"/>
      <c r="KJP93" s="251"/>
      <c r="KJQ93" s="251"/>
      <c r="KJR93" s="251"/>
      <c r="KJS93" s="251"/>
      <c r="KJT93" s="251"/>
      <c r="KJU93" s="251"/>
      <c r="KJV93" s="251"/>
      <c r="KJW93" s="251"/>
      <c r="KJX93" s="251"/>
      <c r="KJY93" s="251"/>
      <c r="KJZ93" s="251"/>
      <c r="KKA93" s="251"/>
      <c r="KKB93" s="251"/>
      <c r="KKC93" s="251"/>
      <c r="KKD93" s="251"/>
      <c r="KKE93" s="251"/>
      <c r="KKF93" s="251"/>
      <c r="KKG93" s="251"/>
      <c r="KKH93" s="251"/>
      <c r="KKI93" s="251"/>
      <c r="KKJ93" s="251"/>
      <c r="KKK93" s="251"/>
      <c r="KKL93" s="251"/>
      <c r="KKM93" s="251"/>
      <c r="KKN93" s="251"/>
      <c r="KKO93" s="251"/>
      <c r="KKP93" s="251"/>
      <c r="KKQ93" s="251"/>
      <c r="KKR93" s="251"/>
      <c r="KKS93" s="251"/>
      <c r="KKT93" s="251"/>
      <c r="KKU93" s="251"/>
      <c r="KKV93" s="251"/>
      <c r="KKW93" s="251"/>
      <c r="KKX93" s="251"/>
      <c r="KKY93" s="251"/>
      <c r="KKZ93" s="251"/>
      <c r="KLA93" s="251"/>
      <c r="KLB93" s="251"/>
      <c r="KLC93" s="251"/>
      <c r="KLD93" s="251"/>
      <c r="KLE93" s="251"/>
      <c r="KLF93" s="251"/>
      <c r="KLG93" s="251"/>
      <c r="KLH93" s="251"/>
      <c r="KLI93" s="251"/>
      <c r="KLJ93" s="251"/>
      <c r="KLK93" s="251"/>
      <c r="KLL93" s="251"/>
      <c r="KLM93" s="251"/>
      <c r="KLN93" s="251"/>
      <c r="KLO93" s="251"/>
      <c r="KLP93" s="251"/>
      <c r="KLQ93" s="251"/>
      <c r="KLR93" s="251"/>
      <c r="KLS93" s="251"/>
      <c r="KLT93" s="251"/>
      <c r="KLU93" s="251"/>
      <c r="KLV93" s="251"/>
      <c r="KLW93" s="251"/>
      <c r="KLX93" s="251"/>
      <c r="KLY93" s="251"/>
      <c r="KLZ93" s="251"/>
      <c r="KMA93" s="251"/>
      <c r="KMB93" s="251"/>
      <c r="KMC93" s="251"/>
      <c r="KMD93" s="251"/>
      <c r="KME93" s="251"/>
      <c r="KMF93" s="251"/>
      <c r="KMG93" s="251"/>
      <c r="KMH93" s="251"/>
      <c r="KMI93" s="251"/>
      <c r="KMJ93" s="251"/>
      <c r="KMK93" s="251"/>
      <c r="KML93" s="251"/>
      <c r="KMM93" s="251"/>
      <c r="KMN93" s="251"/>
      <c r="KMO93" s="251"/>
      <c r="KMP93" s="251"/>
      <c r="KMQ93" s="251"/>
      <c r="KMR93" s="251"/>
      <c r="KMS93" s="251"/>
      <c r="KMT93" s="251"/>
      <c r="KMU93" s="251"/>
      <c r="KMV93" s="251"/>
      <c r="KMW93" s="251"/>
      <c r="KMX93" s="251"/>
      <c r="KMY93" s="251"/>
      <c r="KMZ93" s="251"/>
      <c r="KNA93" s="251"/>
      <c r="KNB93" s="251"/>
      <c r="KNC93" s="251"/>
      <c r="KND93" s="251"/>
      <c r="KNE93" s="251"/>
      <c r="KNF93" s="251"/>
      <c r="KNG93" s="251"/>
      <c r="KNH93" s="251"/>
      <c r="KNI93" s="251"/>
      <c r="KNJ93" s="251"/>
      <c r="KNK93" s="251"/>
      <c r="KNL93" s="251"/>
      <c r="KNM93" s="251"/>
      <c r="KNN93" s="251"/>
      <c r="KNO93" s="251"/>
      <c r="KNP93" s="251"/>
      <c r="KNQ93" s="251"/>
      <c r="KNR93" s="251"/>
      <c r="KNS93" s="251"/>
      <c r="KNT93" s="251"/>
      <c r="KNU93" s="251"/>
      <c r="KNV93" s="251"/>
      <c r="KNW93" s="251"/>
      <c r="KNX93" s="251"/>
      <c r="KNY93" s="251"/>
      <c r="KNZ93" s="251"/>
      <c r="KOA93" s="251"/>
      <c r="KOB93" s="251"/>
      <c r="KOC93" s="251"/>
      <c r="KOD93" s="251"/>
      <c r="KOE93" s="251"/>
      <c r="KOF93" s="251"/>
      <c r="KOG93" s="251"/>
      <c r="KOH93" s="251"/>
      <c r="KOI93" s="251"/>
      <c r="KOJ93" s="251"/>
      <c r="KOK93" s="251"/>
      <c r="KOL93" s="251"/>
      <c r="KOM93" s="251"/>
      <c r="KON93" s="251"/>
      <c r="KOO93" s="251"/>
      <c r="KOP93" s="251"/>
      <c r="KOQ93" s="251"/>
      <c r="KOR93" s="251"/>
      <c r="KOS93" s="251"/>
      <c r="KOT93" s="251"/>
      <c r="KOU93" s="251"/>
      <c r="KOV93" s="251"/>
      <c r="KOW93" s="251"/>
      <c r="KOX93" s="251"/>
      <c r="KOY93" s="251"/>
      <c r="KOZ93" s="251"/>
      <c r="KPA93" s="251"/>
      <c r="KPB93" s="251"/>
      <c r="KPC93" s="251"/>
      <c r="KPD93" s="251"/>
      <c r="KPE93" s="251"/>
      <c r="KPF93" s="251"/>
      <c r="KPG93" s="251"/>
      <c r="KPH93" s="251"/>
      <c r="KPI93" s="251"/>
      <c r="KPJ93" s="251"/>
      <c r="KPK93" s="251"/>
      <c r="KPL93" s="251"/>
      <c r="KPM93" s="251"/>
      <c r="KPN93" s="251"/>
      <c r="KPO93" s="251"/>
      <c r="KPP93" s="251"/>
      <c r="KPQ93" s="251"/>
      <c r="KPR93" s="251"/>
      <c r="KPS93" s="251"/>
      <c r="KPT93" s="251"/>
      <c r="KPU93" s="251"/>
      <c r="KPV93" s="251"/>
      <c r="KPW93" s="251"/>
      <c r="KPX93" s="251"/>
      <c r="KPY93" s="251"/>
      <c r="KPZ93" s="251"/>
      <c r="KQA93" s="251"/>
      <c r="KQB93" s="251"/>
      <c r="KQC93" s="251"/>
      <c r="KQD93" s="251"/>
      <c r="KQE93" s="251"/>
      <c r="KQF93" s="251"/>
      <c r="KQG93" s="251"/>
      <c r="KQH93" s="251"/>
      <c r="KQI93" s="251"/>
      <c r="KQJ93" s="251"/>
      <c r="KQK93" s="251"/>
      <c r="KQL93" s="251"/>
      <c r="KQM93" s="251"/>
      <c r="KQN93" s="251"/>
      <c r="KQO93" s="251"/>
      <c r="KQP93" s="251"/>
      <c r="KQQ93" s="251"/>
      <c r="KQR93" s="251"/>
      <c r="KQS93" s="251"/>
      <c r="KQT93" s="251"/>
      <c r="KQU93" s="251"/>
      <c r="KQV93" s="251"/>
      <c r="KQW93" s="251"/>
      <c r="KQX93" s="251"/>
      <c r="KQY93" s="251"/>
      <c r="KQZ93" s="251"/>
      <c r="KRA93" s="251"/>
      <c r="KRB93" s="251"/>
      <c r="KRC93" s="251"/>
      <c r="KRD93" s="251"/>
      <c r="KRE93" s="251"/>
      <c r="KRF93" s="251"/>
      <c r="KRG93" s="251"/>
      <c r="KRH93" s="251"/>
      <c r="KRI93" s="251"/>
      <c r="KRJ93" s="251"/>
      <c r="KRK93" s="251"/>
      <c r="KRL93" s="251"/>
      <c r="KRM93" s="251"/>
      <c r="KRN93" s="251"/>
      <c r="KRO93" s="251"/>
      <c r="KRP93" s="251"/>
      <c r="KRQ93" s="251"/>
      <c r="KRR93" s="251"/>
      <c r="KRS93" s="251"/>
      <c r="KRT93" s="251"/>
      <c r="KRU93" s="251"/>
      <c r="KRV93" s="251"/>
      <c r="KRW93" s="251"/>
      <c r="KRX93" s="251"/>
      <c r="KRY93" s="251"/>
      <c r="KRZ93" s="251"/>
      <c r="KSA93" s="251"/>
      <c r="KSB93" s="251"/>
      <c r="KSC93" s="251"/>
      <c r="KSD93" s="251"/>
      <c r="KSE93" s="251"/>
      <c r="KSF93" s="251"/>
      <c r="KSG93" s="251"/>
      <c r="KSH93" s="251"/>
      <c r="KSI93" s="251"/>
      <c r="KSJ93" s="251"/>
      <c r="KSK93" s="251"/>
      <c r="KSL93" s="251"/>
      <c r="KSM93" s="251"/>
      <c r="KSN93" s="251"/>
      <c r="KSO93" s="251"/>
      <c r="KSP93" s="251"/>
      <c r="KSQ93" s="251"/>
      <c r="KSR93" s="251"/>
      <c r="KSS93" s="251"/>
      <c r="KST93" s="251"/>
      <c r="KSU93" s="251"/>
      <c r="KSV93" s="251"/>
      <c r="KSW93" s="251"/>
      <c r="KSX93" s="251"/>
      <c r="KSY93" s="251"/>
      <c r="KSZ93" s="251"/>
      <c r="KTA93" s="251"/>
      <c r="KTB93" s="251"/>
      <c r="KTC93" s="251"/>
      <c r="KTD93" s="251"/>
      <c r="KTE93" s="251"/>
      <c r="KTF93" s="251"/>
      <c r="KTG93" s="251"/>
      <c r="KTH93" s="251"/>
      <c r="KTI93" s="251"/>
      <c r="KTJ93" s="251"/>
      <c r="KTK93" s="251"/>
      <c r="KTL93" s="251"/>
      <c r="KTM93" s="251"/>
      <c r="KTN93" s="251"/>
      <c r="KTO93" s="251"/>
      <c r="KTP93" s="251"/>
      <c r="KTQ93" s="251"/>
      <c r="KTR93" s="251"/>
      <c r="KTS93" s="251"/>
      <c r="KTT93" s="251"/>
      <c r="KTU93" s="251"/>
      <c r="KTV93" s="251"/>
      <c r="KTW93" s="251"/>
      <c r="KTX93" s="251"/>
      <c r="KTY93" s="251"/>
      <c r="KTZ93" s="251"/>
      <c r="KUA93" s="251"/>
      <c r="KUB93" s="251"/>
      <c r="KUC93" s="251"/>
      <c r="KUD93" s="251"/>
      <c r="KUE93" s="251"/>
      <c r="KUF93" s="251"/>
      <c r="KUG93" s="251"/>
      <c r="KUH93" s="251"/>
      <c r="KUI93" s="251"/>
      <c r="KUJ93" s="251"/>
      <c r="KUK93" s="251"/>
      <c r="KUL93" s="251"/>
      <c r="KUM93" s="251"/>
      <c r="KUN93" s="251"/>
      <c r="KUO93" s="251"/>
      <c r="KUP93" s="251"/>
      <c r="KUQ93" s="251"/>
      <c r="KUR93" s="251"/>
      <c r="KUS93" s="251"/>
      <c r="KUT93" s="251"/>
      <c r="KUU93" s="251"/>
      <c r="KUV93" s="251"/>
      <c r="KUW93" s="251"/>
      <c r="KUX93" s="251"/>
      <c r="KUY93" s="251"/>
      <c r="KUZ93" s="251"/>
      <c r="KVA93" s="251"/>
      <c r="KVB93" s="251"/>
      <c r="KVC93" s="251"/>
      <c r="KVD93" s="251"/>
      <c r="KVE93" s="251"/>
      <c r="KVF93" s="251"/>
      <c r="KVG93" s="251"/>
      <c r="KVH93" s="251"/>
      <c r="KVI93" s="251"/>
      <c r="KVJ93" s="251"/>
      <c r="KVK93" s="251"/>
      <c r="KVL93" s="251"/>
      <c r="KVM93" s="251"/>
      <c r="KVN93" s="251"/>
      <c r="KVO93" s="251"/>
      <c r="KVP93" s="251"/>
      <c r="KVQ93" s="251"/>
      <c r="KVR93" s="251"/>
      <c r="KVS93" s="251"/>
      <c r="KVT93" s="251"/>
      <c r="KVU93" s="251"/>
      <c r="KVV93" s="251"/>
      <c r="KVW93" s="251"/>
      <c r="KVX93" s="251"/>
      <c r="KVY93" s="251"/>
      <c r="KVZ93" s="251"/>
      <c r="KWA93" s="251"/>
      <c r="KWB93" s="251"/>
      <c r="KWC93" s="251"/>
      <c r="KWD93" s="251"/>
      <c r="KWE93" s="251"/>
      <c r="KWF93" s="251"/>
      <c r="KWG93" s="251"/>
      <c r="KWH93" s="251"/>
      <c r="KWI93" s="251"/>
      <c r="KWJ93" s="251"/>
      <c r="KWK93" s="251"/>
      <c r="KWL93" s="251"/>
      <c r="KWM93" s="251"/>
      <c r="KWN93" s="251"/>
      <c r="KWO93" s="251"/>
      <c r="KWP93" s="251"/>
      <c r="KWQ93" s="251"/>
      <c r="KWR93" s="251"/>
      <c r="KWS93" s="251"/>
      <c r="KWT93" s="251"/>
      <c r="KWU93" s="251"/>
      <c r="KWV93" s="251"/>
      <c r="KWW93" s="251"/>
      <c r="KWX93" s="251"/>
      <c r="KWY93" s="251"/>
      <c r="KWZ93" s="251"/>
      <c r="KXA93" s="251"/>
      <c r="KXB93" s="251"/>
      <c r="KXC93" s="251"/>
      <c r="KXD93" s="251"/>
      <c r="KXE93" s="251"/>
      <c r="KXF93" s="251"/>
      <c r="KXG93" s="251"/>
      <c r="KXH93" s="251"/>
      <c r="KXI93" s="251"/>
      <c r="KXJ93" s="251"/>
      <c r="KXK93" s="251"/>
      <c r="KXL93" s="251"/>
      <c r="KXM93" s="251"/>
      <c r="KXN93" s="251"/>
      <c r="KXO93" s="251"/>
      <c r="KXP93" s="251"/>
      <c r="KXQ93" s="251"/>
      <c r="KXR93" s="251"/>
      <c r="KXS93" s="251"/>
      <c r="KXT93" s="251"/>
      <c r="KXU93" s="251"/>
      <c r="KXV93" s="251"/>
      <c r="KXW93" s="251"/>
      <c r="KXX93" s="251"/>
      <c r="KXY93" s="251"/>
      <c r="KXZ93" s="251"/>
      <c r="KYA93" s="251"/>
      <c r="KYB93" s="251"/>
      <c r="KYC93" s="251"/>
      <c r="KYD93" s="251"/>
      <c r="KYE93" s="251"/>
      <c r="KYF93" s="251"/>
      <c r="KYG93" s="251"/>
      <c r="KYH93" s="251"/>
      <c r="KYI93" s="251"/>
      <c r="KYJ93" s="251"/>
      <c r="KYK93" s="251"/>
      <c r="KYL93" s="251"/>
      <c r="KYM93" s="251"/>
      <c r="KYN93" s="251"/>
      <c r="KYO93" s="251"/>
      <c r="KYP93" s="251"/>
      <c r="KYQ93" s="251"/>
      <c r="KYR93" s="251"/>
      <c r="KYS93" s="251"/>
      <c r="KYT93" s="251"/>
      <c r="KYU93" s="251"/>
      <c r="KYV93" s="251"/>
      <c r="KYW93" s="251"/>
      <c r="KYX93" s="251"/>
      <c r="KYY93" s="251"/>
      <c r="KYZ93" s="251"/>
      <c r="KZA93" s="251"/>
      <c r="KZB93" s="251"/>
      <c r="KZC93" s="251"/>
      <c r="KZD93" s="251"/>
      <c r="KZE93" s="251"/>
      <c r="KZF93" s="251"/>
      <c r="KZG93" s="251"/>
      <c r="KZH93" s="251"/>
      <c r="KZI93" s="251"/>
      <c r="KZJ93" s="251"/>
      <c r="KZK93" s="251"/>
      <c r="KZL93" s="251"/>
      <c r="KZM93" s="251"/>
      <c r="KZN93" s="251"/>
      <c r="KZO93" s="251"/>
      <c r="KZP93" s="251"/>
      <c r="KZQ93" s="251"/>
      <c r="KZR93" s="251"/>
      <c r="KZS93" s="251"/>
      <c r="KZT93" s="251"/>
      <c r="KZU93" s="251"/>
      <c r="KZV93" s="251"/>
      <c r="KZW93" s="251"/>
      <c r="KZX93" s="251"/>
      <c r="KZY93" s="251"/>
      <c r="KZZ93" s="251"/>
      <c r="LAA93" s="251"/>
      <c r="LAB93" s="251"/>
      <c r="LAC93" s="251"/>
      <c r="LAD93" s="251"/>
      <c r="LAE93" s="251"/>
      <c r="LAF93" s="251"/>
      <c r="LAG93" s="251"/>
      <c r="LAH93" s="251"/>
      <c r="LAI93" s="251"/>
      <c r="LAJ93" s="251"/>
      <c r="LAK93" s="251"/>
      <c r="LAL93" s="251"/>
      <c r="LAM93" s="251"/>
      <c r="LAN93" s="251"/>
      <c r="LAO93" s="251"/>
      <c r="LAP93" s="251"/>
      <c r="LAQ93" s="251"/>
      <c r="LAR93" s="251"/>
      <c r="LAS93" s="251"/>
      <c r="LAT93" s="251"/>
      <c r="LAU93" s="251"/>
      <c r="LAV93" s="251"/>
      <c r="LAW93" s="251"/>
      <c r="LAX93" s="251"/>
      <c r="LAY93" s="251"/>
      <c r="LAZ93" s="251"/>
      <c r="LBA93" s="251"/>
      <c r="LBB93" s="251"/>
      <c r="LBC93" s="251"/>
      <c r="LBD93" s="251"/>
      <c r="LBE93" s="251"/>
      <c r="LBF93" s="251"/>
      <c r="LBG93" s="251"/>
      <c r="LBH93" s="251"/>
      <c r="LBI93" s="251"/>
      <c r="LBJ93" s="251"/>
      <c r="LBK93" s="251"/>
      <c r="LBL93" s="251"/>
      <c r="LBM93" s="251"/>
      <c r="LBN93" s="251"/>
      <c r="LBO93" s="251"/>
      <c r="LBP93" s="251"/>
      <c r="LBQ93" s="251"/>
      <c r="LBR93" s="251"/>
      <c r="LBS93" s="251"/>
      <c r="LBT93" s="251"/>
      <c r="LBU93" s="251"/>
      <c r="LBV93" s="251"/>
      <c r="LBW93" s="251"/>
      <c r="LBX93" s="251"/>
      <c r="LBY93" s="251"/>
      <c r="LBZ93" s="251"/>
      <c r="LCA93" s="251"/>
      <c r="LCB93" s="251"/>
      <c r="LCC93" s="251"/>
      <c r="LCD93" s="251"/>
      <c r="LCE93" s="251"/>
      <c r="LCF93" s="251"/>
      <c r="LCG93" s="251"/>
      <c r="LCH93" s="251"/>
      <c r="LCI93" s="251"/>
      <c r="LCJ93" s="251"/>
      <c r="LCK93" s="251"/>
      <c r="LCL93" s="251"/>
      <c r="LCM93" s="251"/>
      <c r="LCN93" s="251"/>
      <c r="LCO93" s="251"/>
      <c r="LCP93" s="251"/>
      <c r="LCQ93" s="251"/>
      <c r="LCR93" s="251"/>
      <c r="LCS93" s="251"/>
      <c r="LCT93" s="251"/>
      <c r="LCU93" s="251"/>
      <c r="LCV93" s="251"/>
      <c r="LCW93" s="251"/>
      <c r="LCX93" s="251"/>
      <c r="LCY93" s="251"/>
      <c r="LCZ93" s="251"/>
      <c r="LDA93" s="251"/>
      <c r="LDB93" s="251"/>
      <c r="LDC93" s="251"/>
      <c r="LDD93" s="251"/>
      <c r="LDE93" s="251"/>
      <c r="LDF93" s="251"/>
      <c r="LDG93" s="251"/>
      <c r="LDH93" s="251"/>
      <c r="LDI93" s="251"/>
      <c r="LDJ93" s="251"/>
      <c r="LDK93" s="251"/>
      <c r="LDL93" s="251"/>
      <c r="LDM93" s="251"/>
      <c r="LDN93" s="251"/>
      <c r="LDO93" s="251"/>
      <c r="LDP93" s="251"/>
      <c r="LDQ93" s="251"/>
      <c r="LDR93" s="251"/>
      <c r="LDS93" s="251"/>
      <c r="LDT93" s="251"/>
      <c r="LDU93" s="251"/>
      <c r="LDV93" s="251"/>
      <c r="LDW93" s="251"/>
      <c r="LDX93" s="251"/>
      <c r="LDY93" s="251"/>
      <c r="LDZ93" s="251"/>
      <c r="LEA93" s="251"/>
      <c r="LEB93" s="251"/>
      <c r="LEC93" s="251"/>
      <c r="LED93" s="251"/>
      <c r="LEE93" s="251"/>
      <c r="LEF93" s="251"/>
      <c r="LEG93" s="251"/>
      <c r="LEH93" s="251"/>
      <c r="LEI93" s="251"/>
      <c r="LEJ93" s="251"/>
      <c r="LEK93" s="251"/>
      <c r="LEL93" s="251"/>
      <c r="LEM93" s="251"/>
      <c r="LEN93" s="251"/>
      <c r="LEO93" s="251"/>
      <c r="LEP93" s="251"/>
      <c r="LEQ93" s="251"/>
      <c r="LER93" s="251"/>
      <c r="LES93" s="251"/>
      <c r="LET93" s="251"/>
      <c r="LEU93" s="251"/>
      <c r="LEV93" s="251"/>
      <c r="LEW93" s="251"/>
      <c r="LEX93" s="251"/>
      <c r="LEY93" s="251"/>
      <c r="LEZ93" s="251"/>
      <c r="LFA93" s="251"/>
      <c r="LFB93" s="251"/>
      <c r="LFC93" s="251"/>
      <c r="LFD93" s="251"/>
      <c r="LFE93" s="251"/>
      <c r="LFF93" s="251"/>
      <c r="LFG93" s="251"/>
      <c r="LFH93" s="251"/>
      <c r="LFI93" s="251"/>
      <c r="LFJ93" s="251"/>
      <c r="LFK93" s="251"/>
      <c r="LFL93" s="251"/>
      <c r="LFM93" s="251"/>
      <c r="LFN93" s="251"/>
      <c r="LFO93" s="251"/>
      <c r="LFP93" s="251"/>
      <c r="LFQ93" s="251"/>
      <c r="LFR93" s="251"/>
      <c r="LFS93" s="251"/>
      <c r="LFT93" s="251"/>
      <c r="LFU93" s="251"/>
      <c r="LFV93" s="251"/>
      <c r="LFW93" s="251"/>
      <c r="LFX93" s="251"/>
      <c r="LFY93" s="251"/>
      <c r="LFZ93" s="251"/>
      <c r="LGA93" s="251"/>
      <c r="LGB93" s="251"/>
      <c r="LGC93" s="251"/>
      <c r="LGD93" s="251"/>
      <c r="LGE93" s="251"/>
      <c r="LGF93" s="251"/>
      <c r="LGG93" s="251"/>
      <c r="LGH93" s="251"/>
      <c r="LGI93" s="251"/>
      <c r="LGJ93" s="251"/>
      <c r="LGK93" s="251"/>
      <c r="LGL93" s="251"/>
      <c r="LGM93" s="251"/>
      <c r="LGN93" s="251"/>
      <c r="LGO93" s="251"/>
      <c r="LGP93" s="251"/>
      <c r="LGQ93" s="251"/>
      <c r="LGR93" s="251"/>
      <c r="LGS93" s="251"/>
      <c r="LGT93" s="251"/>
      <c r="LGU93" s="251"/>
      <c r="LGV93" s="251"/>
      <c r="LGW93" s="251"/>
      <c r="LGX93" s="251"/>
      <c r="LGY93" s="251"/>
      <c r="LGZ93" s="251"/>
      <c r="LHA93" s="251"/>
      <c r="LHB93" s="251"/>
      <c r="LHC93" s="251"/>
      <c r="LHD93" s="251"/>
      <c r="LHE93" s="251"/>
      <c r="LHF93" s="251"/>
      <c r="LHG93" s="251"/>
      <c r="LHH93" s="251"/>
      <c r="LHI93" s="251"/>
      <c r="LHJ93" s="251"/>
      <c r="LHK93" s="251"/>
      <c r="LHL93" s="251"/>
      <c r="LHM93" s="251"/>
      <c r="LHN93" s="251"/>
      <c r="LHO93" s="251"/>
      <c r="LHP93" s="251"/>
      <c r="LHQ93" s="251"/>
      <c r="LHR93" s="251"/>
      <c r="LHS93" s="251"/>
      <c r="LHT93" s="251"/>
      <c r="LHU93" s="251"/>
      <c r="LHV93" s="251"/>
      <c r="LHW93" s="251"/>
      <c r="LHX93" s="251"/>
      <c r="LHY93" s="251"/>
      <c r="LHZ93" s="251"/>
      <c r="LIA93" s="251"/>
      <c r="LIB93" s="251"/>
      <c r="LIC93" s="251"/>
      <c r="LID93" s="251"/>
      <c r="LIE93" s="251"/>
      <c r="LIF93" s="251"/>
      <c r="LIG93" s="251"/>
      <c r="LIH93" s="251"/>
      <c r="LII93" s="251"/>
      <c r="LIJ93" s="251"/>
      <c r="LIK93" s="251"/>
      <c r="LIL93" s="251"/>
      <c r="LIM93" s="251"/>
      <c r="LIN93" s="251"/>
      <c r="LIO93" s="251"/>
      <c r="LIP93" s="251"/>
      <c r="LIQ93" s="251"/>
      <c r="LIR93" s="251"/>
      <c r="LIS93" s="251"/>
      <c r="LIT93" s="251"/>
      <c r="LIU93" s="251"/>
      <c r="LIV93" s="251"/>
      <c r="LIW93" s="251"/>
      <c r="LIX93" s="251"/>
      <c r="LIY93" s="251"/>
      <c r="LIZ93" s="251"/>
      <c r="LJA93" s="251"/>
      <c r="LJB93" s="251"/>
      <c r="LJC93" s="251"/>
      <c r="LJD93" s="251"/>
      <c r="LJE93" s="251"/>
      <c r="LJF93" s="251"/>
      <c r="LJG93" s="251"/>
      <c r="LJH93" s="251"/>
      <c r="LJI93" s="251"/>
      <c r="LJJ93" s="251"/>
      <c r="LJK93" s="251"/>
      <c r="LJL93" s="251"/>
      <c r="LJM93" s="251"/>
      <c r="LJN93" s="251"/>
      <c r="LJO93" s="251"/>
      <c r="LJP93" s="251"/>
      <c r="LJQ93" s="251"/>
      <c r="LJR93" s="251"/>
      <c r="LJS93" s="251"/>
      <c r="LJT93" s="251"/>
      <c r="LJU93" s="251"/>
      <c r="LJV93" s="251"/>
      <c r="LJW93" s="251"/>
      <c r="LJX93" s="251"/>
      <c r="LJY93" s="251"/>
      <c r="LJZ93" s="251"/>
      <c r="LKA93" s="251"/>
      <c r="LKB93" s="251"/>
      <c r="LKC93" s="251"/>
      <c r="LKD93" s="251"/>
      <c r="LKE93" s="251"/>
      <c r="LKF93" s="251"/>
      <c r="LKG93" s="251"/>
      <c r="LKH93" s="251"/>
      <c r="LKI93" s="251"/>
      <c r="LKJ93" s="251"/>
      <c r="LKK93" s="251"/>
      <c r="LKL93" s="251"/>
      <c r="LKM93" s="251"/>
      <c r="LKN93" s="251"/>
      <c r="LKO93" s="251"/>
      <c r="LKP93" s="251"/>
      <c r="LKQ93" s="251"/>
      <c r="LKR93" s="251"/>
      <c r="LKS93" s="251"/>
      <c r="LKT93" s="251"/>
      <c r="LKU93" s="251"/>
      <c r="LKV93" s="251"/>
      <c r="LKW93" s="251"/>
      <c r="LKX93" s="251"/>
      <c r="LKY93" s="251"/>
      <c r="LKZ93" s="251"/>
      <c r="LLA93" s="251"/>
      <c r="LLB93" s="251"/>
      <c r="LLC93" s="251"/>
      <c r="LLD93" s="251"/>
      <c r="LLE93" s="251"/>
      <c r="LLF93" s="251"/>
      <c r="LLG93" s="251"/>
      <c r="LLH93" s="251"/>
      <c r="LLI93" s="251"/>
      <c r="LLJ93" s="251"/>
      <c r="LLK93" s="251"/>
      <c r="LLL93" s="251"/>
      <c r="LLM93" s="251"/>
      <c r="LLN93" s="251"/>
      <c r="LLO93" s="251"/>
      <c r="LLP93" s="251"/>
      <c r="LLQ93" s="251"/>
      <c r="LLR93" s="251"/>
      <c r="LLS93" s="251"/>
      <c r="LLT93" s="251"/>
      <c r="LLU93" s="251"/>
      <c r="LLV93" s="251"/>
      <c r="LLW93" s="251"/>
      <c r="LLX93" s="251"/>
      <c r="LLY93" s="251"/>
      <c r="LLZ93" s="251"/>
      <c r="LMA93" s="251"/>
      <c r="LMB93" s="251"/>
      <c r="LMC93" s="251"/>
      <c r="LMD93" s="251"/>
      <c r="LME93" s="251"/>
      <c r="LMF93" s="251"/>
      <c r="LMG93" s="251"/>
      <c r="LMH93" s="251"/>
      <c r="LMI93" s="251"/>
      <c r="LMJ93" s="251"/>
      <c r="LMK93" s="251"/>
      <c r="LML93" s="251"/>
      <c r="LMM93" s="251"/>
      <c r="LMN93" s="251"/>
      <c r="LMO93" s="251"/>
      <c r="LMP93" s="251"/>
      <c r="LMQ93" s="251"/>
      <c r="LMR93" s="251"/>
      <c r="LMS93" s="251"/>
      <c r="LMT93" s="251"/>
      <c r="LMU93" s="251"/>
      <c r="LMV93" s="251"/>
      <c r="LMW93" s="251"/>
      <c r="LMX93" s="251"/>
      <c r="LMY93" s="251"/>
      <c r="LMZ93" s="251"/>
      <c r="LNA93" s="251"/>
      <c r="LNB93" s="251"/>
      <c r="LNC93" s="251"/>
      <c r="LND93" s="251"/>
      <c r="LNE93" s="251"/>
      <c r="LNF93" s="251"/>
      <c r="LNG93" s="251"/>
      <c r="LNH93" s="251"/>
      <c r="LNI93" s="251"/>
      <c r="LNJ93" s="251"/>
      <c r="LNK93" s="251"/>
      <c r="LNL93" s="251"/>
      <c r="LNM93" s="251"/>
      <c r="LNN93" s="251"/>
      <c r="LNO93" s="251"/>
      <c r="LNP93" s="251"/>
      <c r="LNQ93" s="251"/>
      <c r="LNR93" s="251"/>
      <c r="LNS93" s="251"/>
      <c r="LNT93" s="251"/>
      <c r="LNU93" s="251"/>
      <c r="LNV93" s="251"/>
      <c r="LNW93" s="251"/>
      <c r="LNX93" s="251"/>
      <c r="LNY93" s="251"/>
      <c r="LNZ93" s="251"/>
      <c r="LOA93" s="251"/>
      <c r="LOB93" s="251"/>
      <c r="LOC93" s="251"/>
      <c r="LOD93" s="251"/>
      <c r="LOE93" s="251"/>
      <c r="LOF93" s="251"/>
      <c r="LOG93" s="251"/>
      <c r="LOH93" s="251"/>
      <c r="LOI93" s="251"/>
      <c r="LOJ93" s="251"/>
      <c r="LOK93" s="251"/>
      <c r="LOL93" s="251"/>
      <c r="LOM93" s="251"/>
      <c r="LON93" s="251"/>
      <c r="LOO93" s="251"/>
      <c r="LOP93" s="251"/>
      <c r="LOQ93" s="251"/>
      <c r="LOR93" s="251"/>
      <c r="LOS93" s="251"/>
      <c r="LOT93" s="251"/>
      <c r="LOU93" s="251"/>
      <c r="LOV93" s="251"/>
      <c r="LOW93" s="251"/>
      <c r="LOX93" s="251"/>
      <c r="LOY93" s="251"/>
      <c r="LOZ93" s="251"/>
      <c r="LPA93" s="251"/>
      <c r="LPB93" s="251"/>
      <c r="LPC93" s="251"/>
      <c r="LPD93" s="251"/>
      <c r="LPE93" s="251"/>
      <c r="LPF93" s="251"/>
      <c r="LPG93" s="251"/>
      <c r="LPH93" s="251"/>
      <c r="LPI93" s="251"/>
      <c r="LPJ93" s="251"/>
      <c r="LPK93" s="251"/>
      <c r="LPL93" s="251"/>
      <c r="LPM93" s="251"/>
      <c r="LPN93" s="251"/>
      <c r="LPO93" s="251"/>
      <c r="LPP93" s="251"/>
      <c r="LPQ93" s="251"/>
      <c r="LPR93" s="251"/>
      <c r="LPS93" s="251"/>
      <c r="LPT93" s="251"/>
      <c r="LPU93" s="251"/>
      <c r="LPV93" s="251"/>
      <c r="LPW93" s="251"/>
      <c r="LPX93" s="251"/>
      <c r="LPY93" s="251"/>
      <c r="LPZ93" s="251"/>
      <c r="LQA93" s="251"/>
      <c r="LQB93" s="251"/>
      <c r="LQC93" s="251"/>
      <c r="LQD93" s="251"/>
      <c r="LQE93" s="251"/>
      <c r="LQF93" s="251"/>
      <c r="LQG93" s="251"/>
      <c r="LQH93" s="251"/>
      <c r="LQI93" s="251"/>
      <c r="LQJ93" s="251"/>
      <c r="LQK93" s="251"/>
      <c r="LQL93" s="251"/>
      <c r="LQM93" s="251"/>
      <c r="LQN93" s="251"/>
      <c r="LQO93" s="251"/>
      <c r="LQP93" s="251"/>
      <c r="LQQ93" s="251"/>
      <c r="LQR93" s="251"/>
      <c r="LQS93" s="251"/>
      <c r="LQT93" s="251"/>
      <c r="LQU93" s="251"/>
      <c r="LQV93" s="251"/>
      <c r="LQW93" s="251"/>
      <c r="LQX93" s="251"/>
      <c r="LQY93" s="251"/>
      <c r="LQZ93" s="251"/>
      <c r="LRA93" s="251"/>
      <c r="LRB93" s="251"/>
      <c r="LRC93" s="251"/>
      <c r="LRD93" s="251"/>
      <c r="LRE93" s="251"/>
      <c r="LRF93" s="251"/>
      <c r="LRG93" s="251"/>
      <c r="LRH93" s="251"/>
      <c r="LRI93" s="251"/>
      <c r="LRJ93" s="251"/>
      <c r="LRK93" s="251"/>
      <c r="LRL93" s="251"/>
      <c r="LRM93" s="251"/>
      <c r="LRN93" s="251"/>
      <c r="LRO93" s="251"/>
      <c r="LRP93" s="251"/>
      <c r="LRQ93" s="251"/>
      <c r="LRR93" s="251"/>
      <c r="LRS93" s="251"/>
      <c r="LRT93" s="251"/>
      <c r="LRU93" s="251"/>
      <c r="LRV93" s="251"/>
      <c r="LRW93" s="251"/>
      <c r="LRX93" s="251"/>
      <c r="LRY93" s="251"/>
      <c r="LRZ93" s="251"/>
      <c r="LSA93" s="251"/>
      <c r="LSB93" s="251"/>
      <c r="LSC93" s="251"/>
      <c r="LSD93" s="251"/>
      <c r="LSE93" s="251"/>
      <c r="LSF93" s="251"/>
      <c r="LSG93" s="251"/>
      <c r="LSH93" s="251"/>
      <c r="LSI93" s="251"/>
      <c r="LSJ93" s="251"/>
      <c r="LSK93" s="251"/>
      <c r="LSL93" s="251"/>
      <c r="LSM93" s="251"/>
      <c r="LSN93" s="251"/>
      <c r="LSO93" s="251"/>
      <c r="LSP93" s="251"/>
      <c r="LSQ93" s="251"/>
      <c r="LSR93" s="251"/>
      <c r="LSS93" s="251"/>
      <c r="LST93" s="251"/>
      <c r="LSU93" s="251"/>
      <c r="LSV93" s="251"/>
      <c r="LSW93" s="251"/>
      <c r="LSX93" s="251"/>
      <c r="LSY93" s="251"/>
      <c r="LSZ93" s="251"/>
      <c r="LTA93" s="251"/>
      <c r="LTB93" s="251"/>
      <c r="LTC93" s="251"/>
      <c r="LTD93" s="251"/>
      <c r="LTE93" s="251"/>
      <c r="LTF93" s="251"/>
      <c r="LTG93" s="251"/>
      <c r="LTH93" s="251"/>
      <c r="LTI93" s="251"/>
      <c r="LTJ93" s="251"/>
      <c r="LTK93" s="251"/>
      <c r="LTL93" s="251"/>
      <c r="LTM93" s="251"/>
      <c r="LTN93" s="251"/>
      <c r="LTO93" s="251"/>
      <c r="LTP93" s="251"/>
      <c r="LTQ93" s="251"/>
      <c r="LTR93" s="251"/>
      <c r="LTS93" s="251"/>
      <c r="LTT93" s="251"/>
      <c r="LTU93" s="251"/>
      <c r="LTV93" s="251"/>
      <c r="LTW93" s="251"/>
      <c r="LTX93" s="251"/>
      <c r="LTY93" s="251"/>
      <c r="LTZ93" s="251"/>
      <c r="LUA93" s="251"/>
      <c r="LUB93" s="251"/>
      <c r="LUC93" s="251"/>
      <c r="LUD93" s="251"/>
      <c r="LUE93" s="251"/>
      <c r="LUF93" s="251"/>
      <c r="LUG93" s="251"/>
      <c r="LUH93" s="251"/>
      <c r="LUI93" s="251"/>
      <c r="LUJ93" s="251"/>
      <c r="LUK93" s="251"/>
      <c r="LUL93" s="251"/>
      <c r="LUM93" s="251"/>
      <c r="LUN93" s="251"/>
      <c r="LUO93" s="251"/>
      <c r="LUP93" s="251"/>
      <c r="LUQ93" s="251"/>
      <c r="LUR93" s="251"/>
      <c r="LUS93" s="251"/>
      <c r="LUT93" s="251"/>
      <c r="LUU93" s="251"/>
      <c r="LUV93" s="251"/>
      <c r="LUW93" s="251"/>
      <c r="LUX93" s="251"/>
      <c r="LUY93" s="251"/>
      <c r="LUZ93" s="251"/>
      <c r="LVA93" s="251"/>
      <c r="LVB93" s="251"/>
      <c r="LVC93" s="251"/>
      <c r="LVD93" s="251"/>
      <c r="LVE93" s="251"/>
      <c r="LVF93" s="251"/>
      <c r="LVG93" s="251"/>
      <c r="LVH93" s="251"/>
      <c r="LVI93" s="251"/>
      <c r="LVJ93" s="251"/>
      <c r="LVK93" s="251"/>
      <c r="LVL93" s="251"/>
      <c r="LVM93" s="251"/>
      <c r="LVN93" s="251"/>
      <c r="LVO93" s="251"/>
      <c r="LVP93" s="251"/>
      <c r="LVQ93" s="251"/>
      <c r="LVR93" s="251"/>
      <c r="LVS93" s="251"/>
      <c r="LVT93" s="251"/>
      <c r="LVU93" s="251"/>
      <c r="LVV93" s="251"/>
      <c r="LVW93" s="251"/>
      <c r="LVX93" s="251"/>
      <c r="LVY93" s="251"/>
      <c r="LVZ93" s="251"/>
      <c r="LWA93" s="251"/>
      <c r="LWB93" s="251"/>
      <c r="LWC93" s="251"/>
      <c r="LWD93" s="251"/>
      <c r="LWE93" s="251"/>
      <c r="LWF93" s="251"/>
      <c r="LWG93" s="251"/>
      <c r="LWH93" s="251"/>
      <c r="LWI93" s="251"/>
      <c r="LWJ93" s="251"/>
      <c r="LWK93" s="251"/>
      <c r="LWL93" s="251"/>
      <c r="LWM93" s="251"/>
      <c r="LWN93" s="251"/>
      <c r="LWO93" s="251"/>
      <c r="LWP93" s="251"/>
      <c r="LWQ93" s="251"/>
      <c r="LWR93" s="251"/>
      <c r="LWS93" s="251"/>
      <c r="LWT93" s="251"/>
      <c r="LWU93" s="251"/>
      <c r="LWV93" s="251"/>
      <c r="LWW93" s="251"/>
      <c r="LWX93" s="251"/>
      <c r="LWY93" s="251"/>
      <c r="LWZ93" s="251"/>
      <c r="LXA93" s="251"/>
      <c r="LXB93" s="251"/>
      <c r="LXC93" s="251"/>
      <c r="LXD93" s="251"/>
      <c r="LXE93" s="251"/>
      <c r="LXF93" s="251"/>
      <c r="LXG93" s="251"/>
      <c r="LXH93" s="251"/>
      <c r="LXI93" s="251"/>
      <c r="LXJ93" s="251"/>
      <c r="LXK93" s="251"/>
      <c r="LXL93" s="251"/>
      <c r="LXM93" s="251"/>
      <c r="LXN93" s="251"/>
      <c r="LXO93" s="251"/>
      <c r="LXP93" s="251"/>
      <c r="LXQ93" s="251"/>
      <c r="LXR93" s="251"/>
      <c r="LXS93" s="251"/>
      <c r="LXT93" s="251"/>
      <c r="LXU93" s="251"/>
      <c r="LXV93" s="251"/>
      <c r="LXW93" s="251"/>
      <c r="LXX93" s="251"/>
      <c r="LXY93" s="251"/>
      <c r="LXZ93" s="251"/>
      <c r="LYA93" s="251"/>
      <c r="LYB93" s="251"/>
      <c r="LYC93" s="251"/>
      <c r="LYD93" s="251"/>
      <c r="LYE93" s="251"/>
      <c r="LYF93" s="251"/>
      <c r="LYG93" s="251"/>
      <c r="LYH93" s="251"/>
      <c r="LYI93" s="251"/>
      <c r="LYJ93" s="251"/>
      <c r="LYK93" s="251"/>
      <c r="LYL93" s="251"/>
      <c r="LYM93" s="251"/>
      <c r="LYN93" s="251"/>
      <c r="LYO93" s="251"/>
      <c r="LYP93" s="251"/>
      <c r="LYQ93" s="251"/>
      <c r="LYR93" s="251"/>
      <c r="LYS93" s="251"/>
      <c r="LYT93" s="251"/>
      <c r="LYU93" s="251"/>
      <c r="LYV93" s="251"/>
      <c r="LYW93" s="251"/>
      <c r="LYX93" s="251"/>
      <c r="LYY93" s="251"/>
      <c r="LYZ93" s="251"/>
      <c r="LZA93" s="251"/>
      <c r="LZB93" s="251"/>
      <c r="LZC93" s="251"/>
      <c r="LZD93" s="251"/>
      <c r="LZE93" s="251"/>
      <c r="LZF93" s="251"/>
      <c r="LZG93" s="251"/>
      <c r="LZH93" s="251"/>
      <c r="LZI93" s="251"/>
      <c r="LZJ93" s="251"/>
      <c r="LZK93" s="251"/>
      <c r="LZL93" s="251"/>
      <c r="LZM93" s="251"/>
      <c r="LZN93" s="251"/>
      <c r="LZO93" s="251"/>
      <c r="LZP93" s="251"/>
      <c r="LZQ93" s="251"/>
      <c r="LZR93" s="251"/>
      <c r="LZS93" s="251"/>
      <c r="LZT93" s="251"/>
      <c r="LZU93" s="251"/>
      <c r="LZV93" s="251"/>
      <c r="LZW93" s="251"/>
      <c r="LZX93" s="251"/>
      <c r="LZY93" s="251"/>
      <c r="LZZ93" s="251"/>
      <c r="MAA93" s="251"/>
      <c r="MAB93" s="251"/>
      <c r="MAC93" s="251"/>
      <c r="MAD93" s="251"/>
      <c r="MAE93" s="251"/>
      <c r="MAF93" s="251"/>
      <c r="MAG93" s="251"/>
      <c r="MAH93" s="251"/>
      <c r="MAI93" s="251"/>
      <c r="MAJ93" s="251"/>
      <c r="MAK93" s="251"/>
      <c r="MAL93" s="251"/>
      <c r="MAM93" s="251"/>
      <c r="MAN93" s="251"/>
      <c r="MAO93" s="251"/>
      <c r="MAP93" s="251"/>
      <c r="MAQ93" s="251"/>
      <c r="MAR93" s="251"/>
      <c r="MAS93" s="251"/>
      <c r="MAT93" s="251"/>
      <c r="MAU93" s="251"/>
      <c r="MAV93" s="251"/>
      <c r="MAW93" s="251"/>
      <c r="MAX93" s="251"/>
      <c r="MAY93" s="251"/>
      <c r="MAZ93" s="251"/>
      <c r="MBA93" s="251"/>
      <c r="MBB93" s="251"/>
      <c r="MBC93" s="251"/>
      <c r="MBD93" s="251"/>
      <c r="MBE93" s="251"/>
      <c r="MBF93" s="251"/>
      <c r="MBG93" s="251"/>
      <c r="MBH93" s="251"/>
      <c r="MBI93" s="251"/>
      <c r="MBJ93" s="251"/>
      <c r="MBK93" s="251"/>
      <c r="MBL93" s="251"/>
      <c r="MBM93" s="251"/>
      <c r="MBN93" s="251"/>
      <c r="MBO93" s="251"/>
      <c r="MBP93" s="251"/>
      <c r="MBQ93" s="251"/>
      <c r="MBR93" s="251"/>
      <c r="MBS93" s="251"/>
      <c r="MBT93" s="251"/>
      <c r="MBU93" s="251"/>
      <c r="MBV93" s="251"/>
      <c r="MBW93" s="251"/>
      <c r="MBX93" s="251"/>
      <c r="MBY93" s="251"/>
      <c r="MBZ93" s="251"/>
      <c r="MCA93" s="251"/>
      <c r="MCB93" s="251"/>
      <c r="MCC93" s="251"/>
      <c r="MCD93" s="251"/>
      <c r="MCE93" s="251"/>
      <c r="MCF93" s="251"/>
      <c r="MCG93" s="251"/>
      <c r="MCH93" s="251"/>
      <c r="MCI93" s="251"/>
      <c r="MCJ93" s="251"/>
      <c r="MCK93" s="251"/>
      <c r="MCL93" s="251"/>
      <c r="MCM93" s="251"/>
      <c r="MCN93" s="251"/>
      <c r="MCO93" s="251"/>
      <c r="MCP93" s="251"/>
      <c r="MCQ93" s="251"/>
      <c r="MCR93" s="251"/>
      <c r="MCS93" s="251"/>
      <c r="MCT93" s="251"/>
      <c r="MCU93" s="251"/>
      <c r="MCV93" s="251"/>
      <c r="MCW93" s="251"/>
      <c r="MCX93" s="251"/>
      <c r="MCY93" s="251"/>
      <c r="MCZ93" s="251"/>
      <c r="MDA93" s="251"/>
      <c r="MDB93" s="251"/>
      <c r="MDC93" s="251"/>
      <c r="MDD93" s="251"/>
      <c r="MDE93" s="251"/>
      <c r="MDF93" s="251"/>
      <c r="MDG93" s="251"/>
      <c r="MDH93" s="251"/>
      <c r="MDI93" s="251"/>
      <c r="MDJ93" s="251"/>
      <c r="MDK93" s="251"/>
      <c r="MDL93" s="251"/>
      <c r="MDM93" s="251"/>
      <c r="MDN93" s="251"/>
      <c r="MDO93" s="251"/>
      <c r="MDP93" s="251"/>
      <c r="MDQ93" s="251"/>
      <c r="MDR93" s="251"/>
      <c r="MDS93" s="251"/>
      <c r="MDT93" s="251"/>
      <c r="MDU93" s="251"/>
      <c r="MDV93" s="251"/>
      <c r="MDW93" s="251"/>
      <c r="MDX93" s="251"/>
      <c r="MDY93" s="251"/>
      <c r="MDZ93" s="251"/>
      <c r="MEA93" s="251"/>
      <c r="MEB93" s="251"/>
      <c r="MEC93" s="251"/>
      <c r="MED93" s="251"/>
      <c r="MEE93" s="251"/>
      <c r="MEF93" s="251"/>
      <c r="MEG93" s="251"/>
      <c r="MEH93" s="251"/>
      <c r="MEI93" s="251"/>
      <c r="MEJ93" s="251"/>
      <c r="MEK93" s="251"/>
      <c r="MEL93" s="251"/>
      <c r="MEM93" s="251"/>
      <c r="MEN93" s="251"/>
      <c r="MEO93" s="251"/>
      <c r="MEP93" s="251"/>
      <c r="MEQ93" s="251"/>
      <c r="MER93" s="251"/>
      <c r="MES93" s="251"/>
      <c r="MET93" s="251"/>
      <c r="MEU93" s="251"/>
      <c r="MEV93" s="251"/>
      <c r="MEW93" s="251"/>
      <c r="MEX93" s="251"/>
      <c r="MEY93" s="251"/>
      <c r="MEZ93" s="251"/>
      <c r="MFA93" s="251"/>
      <c r="MFB93" s="251"/>
      <c r="MFC93" s="251"/>
      <c r="MFD93" s="251"/>
      <c r="MFE93" s="251"/>
      <c r="MFF93" s="251"/>
      <c r="MFG93" s="251"/>
      <c r="MFH93" s="251"/>
      <c r="MFI93" s="251"/>
      <c r="MFJ93" s="251"/>
      <c r="MFK93" s="251"/>
      <c r="MFL93" s="251"/>
      <c r="MFM93" s="251"/>
      <c r="MFN93" s="251"/>
      <c r="MFO93" s="251"/>
      <c r="MFP93" s="251"/>
      <c r="MFQ93" s="251"/>
      <c r="MFR93" s="251"/>
      <c r="MFS93" s="251"/>
      <c r="MFT93" s="251"/>
      <c r="MFU93" s="251"/>
      <c r="MFV93" s="251"/>
      <c r="MFW93" s="251"/>
      <c r="MFX93" s="251"/>
      <c r="MFY93" s="251"/>
      <c r="MFZ93" s="251"/>
      <c r="MGA93" s="251"/>
      <c r="MGB93" s="251"/>
      <c r="MGC93" s="251"/>
      <c r="MGD93" s="251"/>
      <c r="MGE93" s="251"/>
      <c r="MGF93" s="251"/>
      <c r="MGG93" s="251"/>
      <c r="MGH93" s="251"/>
      <c r="MGI93" s="251"/>
      <c r="MGJ93" s="251"/>
      <c r="MGK93" s="251"/>
      <c r="MGL93" s="251"/>
      <c r="MGM93" s="251"/>
      <c r="MGN93" s="251"/>
      <c r="MGO93" s="251"/>
      <c r="MGP93" s="251"/>
      <c r="MGQ93" s="251"/>
      <c r="MGR93" s="251"/>
      <c r="MGS93" s="251"/>
      <c r="MGT93" s="251"/>
      <c r="MGU93" s="251"/>
      <c r="MGV93" s="251"/>
      <c r="MGW93" s="251"/>
      <c r="MGX93" s="251"/>
      <c r="MGY93" s="251"/>
      <c r="MGZ93" s="251"/>
      <c r="MHA93" s="251"/>
      <c r="MHB93" s="251"/>
      <c r="MHC93" s="251"/>
      <c r="MHD93" s="251"/>
      <c r="MHE93" s="251"/>
      <c r="MHF93" s="251"/>
      <c r="MHG93" s="251"/>
      <c r="MHH93" s="251"/>
      <c r="MHI93" s="251"/>
      <c r="MHJ93" s="251"/>
      <c r="MHK93" s="251"/>
      <c r="MHL93" s="251"/>
      <c r="MHM93" s="251"/>
      <c r="MHN93" s="251"/>
      <c r="MHO93" s="251"/>
      <c r="MHP93" s="251"/>
      <c r="MHQ93" s="251"/>
      <c r="MHR93" s="251"/>
      <c r="MHS93" s="251"/>
      <c r="MHT93" s="251"/>
      <c r="MHU93" s="251"/>
      <c r="MHV93" s="251"/>
      <c r="MHW93" s="251"/>
      <c r="MHX93" s="251"/>
      <c r="MHY93" s="251"/>
      <c r="MHZ93" s="251"/>
      <c r="MIA93" s="251"/>
      <c r="MIB93" s="251"/>
      <c r="MIC93" s="251"/>
      <c r="MID93" s="251"/>
      <c r="MIE93" s="251"/>
      <c r="MIF93" s="251"/>
      <c r="MIG93" s="251"/>
      <c r="MIH93" s="251"/>
      <c r="MII93" s="251"/>
      <c r="MIJ93" s="251"/>
      <c r="MIK93" s="251"/>
      <c r="MIL93" s="251"/>
      <c r="MIM93" s="251"/>
      <c r="MIN93" s="251"/>
      <c r="MIO93" s="251"/>
      <c r="MIP93" s="251"/>
      <c r="MIQ93" s="251"/>
      <c r="MIR93" s="251"/>
      <c r="MIS93" s="251"/>
      <c r="MIT93" s="251"/>
      <c r="MIU93" s="251"/>
      <c r="MIV93" s="251"/>
      <c r="MIW93" s="251"/>
      <c r="MIX93" s="251"/>
      <c r="MIY93" s="251"/>
      <c r="MIZ93" s="251"/>
      <c r="MJA93" s="251"/>
      <c r="MJB93" s="251"/>
      <c r="MJC93" s="251"/>
      <c r="MJD93" s="251"/>
      <c r="MJE93" s="251"/>
      <c r="MJF93" s="251"/>
      <c r="MJG93" s="251"/>
      <c r="MJH93" s="251"/>
      <c r="MJI93" s="251"/>
      <c r="MJJ93" s="251"/>
      <c r="MJK93" s="251"/>
      <c r="MJL93" s="251"/>
      <c r="MJM93" s="251"/>
      <c r="MJN93" s="251"/>
      <c r="MJO93" s="251"/>
      <c r="MJP93" s="251"/>
      <c r="MJQ93" s="251"/>
      <c r="MJR93" s="251"/>
      <c r="MJS93" s="251"/>
      <c r="MJT93" s="251"/>
      <c r="MJU93" s="251"/>
      <c r="MJV93" s="251"/>
      <c r="MJW93" s="251"/>
      <c r="MJX93" s="251"/>
      <c r="MJY93" s="251"/>
      <c r="MJZ93" s="251"/>
      <c r="MKA93" s="251"/>
      <c r="MKB93" s="251"/>
      <c r="MKC93" s="251"/>
      <c r="MKD93" s="251"/>
      <c r="MKE93" s="251"/>
      <c r="MKF93" s="251"/>
      <c r="MKG93" s="251"/>
      <c r="MKH93" s="251"/>
      <c r="MKI93" s="251"/>
      <c r="MKJ93" s="251"/>
      <c r="MKK93" s="251"/>
      <c r="MKL93" s="251"/>
      <c r="MKM93" s="251"/>
      <c r="MKN93" s="251"/>
      <c r="MKO93" s="251"/>
      <c r="MKP93" s="251"/>
      <c r="MKQ93" s="251"/>
      <c r="MKR93" s="251"/>
      <c r="MKS93" s="251"/>
      <c r="MKT93" s="251"/>
      <c r="MKU93" s="251"/>
      <c r="MKV93" s="251"/>
      <c r="MKW93" s="251"/>
      <c r="MKX93" s="251"/>
      <c r="MKY93" s="251"/>
      <c r="MKZ93" s="251"/>
      <c r="MLA93" s="251"/>
      <c r="MLB93" s="251"/>
      <c r="MLC93" s="251"/>
      <c r="MLD93" s="251"/>
      <c r="MLE93" s="251"/>
      <c r="MLF93" s="251"/>
      <c r="MLG93" s="251"/>
      <c r="MLH93" s="251"/>
      <c r="MLI93" s="251"/>
      <c r="MLJ93" s="251"/>
      <c r="MLK93" s="251"/>
      <c r="MLL93" s="251"/>
      <c r="MLM93" s="251"/>
      <c r="MLN93" s="251"/>
      <c r="MLO93" s="251"/>
      <c r="MLP93" s="251"/>
      <c r="MLQ93" s="251"/>
      <c r="MLR93" s="251"/>
      <c r="MLS93" s="251"/>
      <c r="MLT93" s="251"/>
      <c r="MLU93" s="251"/>
      <c r="MLV93" s="251"/>
      <c r="MLW93" s="251"/>
      <c r="MLX93" s="251"/>
      <c r="MLY93" s="251"/>
      <c r="MLZ93" s="251"/>
      <c r="MMA93" s="251"/>
      <c r="MMB93" s="251"/>
      <c r="MMC93" s="251"/>
      <c r="MMD93" s="251"/>
      <c r="MME93" s="251"/>
      <c r="MMF93" s="251"/>
      <c r="MMG93" s="251"/>
      <c r="MMH93" s="251"/>
      <c r="MMI93" s="251"/>
      <c r="MMJ93" s="251"/>
      <c r="MMK93" s="251"/>
      <c r="MML93" s="251"/>
      <c r="MMM93" s="251"/>
      <c r="MMN93" s="251"/>
      <c r="MMO93" s="251"/>
      <c r="MMP93" s="251"/>
      <c r="MMQ93" s="251"/>
      <c r="MMR93" s="251"/>
      <c r="MMS93" s="251"/>
      <c r="MMT93" s="251"/>
      <c r="MMU93" s="251"/>
      <c r="MMV93" s="251"/>
      <c r="MMW93" s="251"/>
      <c r="MMX93" s="251"/>
      <c r="MMY93" s="251"/>
      <c r="MMZ93" s="251"/>
      <c r="MNA93" s="251"/>
      <c r="MNB93" s="251"/>
      <c r="MNC93" s="251"/>
      <c r="MND93" s="251"/>
      <c r="MNE93" s="251"/>
      <c r="MNF93" s="251"/>
      <c r="MNG93" s="251"/>
      <c r="MNH93" s="251"/>
      <c r="MNI93" s="251"/>
      <c r="MNJ93" s="251"/>
      <c r="MNK93" s="251"/>
      <c r="MNL93" s="251"/>
      <c r="MNM93" s="251"/>
      <c r="MNN93" s="251"/>
      <c r="MNO93" s="251"/>
      <c r="MNP93" s="251"/>
      <c r="MNQ93" s="251"/>
      <c r="MNR93" s="251"/>
      <c r="MNS93" s="251"/>
      <c r="MNT93" s="251"/>
      <c r="MNU93" s="251"/>
      <c r="MNV93" s="251"/>
      <c r="MNW93" s="251"/>
      <c r="MNX93" s="251"/>
      <c r="MNY93" s="251"/>
      <c r="MNZ93" s="251"/>
      <c r="MOA93" s="251"/>
      <c r="MOB93" s="251"/>
      <c r="MOC93" s="251"/>
      <c r="MOD93" s="251"/>
      <c r="MOE93" s="251"/>
      <c r="MOF93" s="251"/>
      <c r="MOG93" s="251"/>
      <c r="MOH93" s="251"/>
      <c r="MOI93" s="251"/>
      <c r="MOJ93" s="251"/>
      <c r="MOK93" s="251"/>
      <c r="MOL93" s="251"/>
      <c r="MOM93" s="251"/>
      <c r="MON93" s="251"/>
      <c r="MOO93" s="251"/>
      <c r="MOP93" s="251"/>
      <c r="MOQ93" s="251"/>
      <c r="MOR93" s="251"/>
      <c r="MOS93" s="251"/>
      <c r="MOT93" s="251"/>
      <c r="MOU93" s="251"/>
      <c r="MOV93" s="251"/>
      <c r="MOW93" s="251"/>
      <c r="MOX93" s="251"/>
      <c r="MOY93" s="251"/>
      <c r="MOZ93" s="251"/>
      <c r="MPA93" s="251"/>
      <c r="MPB93" s="251"/>
      <c r="MPC93" s="251"/>
      <c r="MPD93" s="251"/>
      <c r="MPE93" s="251"/>
      <c r="MPF93" s="251"/>
      <c r="MPG93" s="251"/>
      <c r="MPH93" s="251"/>
      <c r="MPI93" s="251"/>
      <c r="MPJ93" s="251"/>
      <c r="MPK93" s="251"/>
      <c r="MPL93" s="251"/>
      <c r="MPM93" s="251"/>
      <c r="MPN93" s="251"/>
      <c r="MPO93" s="251"/>
      <c r="MPP93" s="251"/>
      <c r="MPQ93" s="251"/>
      <c r="MPR93" s="251"/>
      <c r="MPS93" s="251"/>
      <c r="MPT93" s="251"/>
      <c r="MPU93" s="251"/>
      <c r="MPV93" s="251"/>
      <c r="MPW93" s="251"/>
      <c r="MPX93" s="251"/>
      <c r="MPY93" s="251"/>
      <c r="MPZ93" s="251"/>
      <c r="MQA93" s="251"/>
      <c r="MQB93" s="251"/>
      <c r="MQC93" s="251"/>
      <c r="MQD93" s="251"/>
      <c r="MQE93" s="251"/>
      <c r="MQF93" s="251"/>
      <c r="MQG93" s="251"/>
      <c r="MQH93" s="251"/>
      <c r="MQI93" s="251"/>
      <c r="MQJ93" s="251"/>
      <c r="MQK93" s="251"/>
      <c r="MQL93" s="251"/>
      <c r="MQM93" s="251"/>
      <c r="MQN93" s="251"/>
      <c r="MQO93" s="251"/>
      <c r="MQP93" s="251"/>
      <c r="MQQ93" s="251"/>
      <c r="MQR93" s="251"/>
      <c r="MQS93" s="251"/>
      <c r="MQT93" s="251"/>
      <c r="MQU93" s="251"/>
      <c r="MQV93" s="251"/>
      <c r="MQW93" s="251"/>
      <c r="MQX93" s="251"/>
      <c r="MQY93" s="251"/>
      <c r="MQZ93" s="251"/>
      <c r="MRA93" s="251"/>
      <c r="MRB93" s="251"/>
      <c r="MRC93" s="251"/>
      <c r="MRD93" s="251"/>
      <c r="MRE93" s="251"/>
      <c r="MRF93" s="251"/>
      <c r="MRG93" s="251"/>
      <c r="MRH93" s="251"/>
      <c r="MRI93" s="251"/>
      <c r="MRJ93" s="251"/>
      <c r="MRK93" s="251"/>
      <c r="MRL93" s="251"/>
      <c r="MRM93" s="251"/>
      <c r="MRN93" s="251"/>
      <c r="MRO93" s="251"/>
      <c r="MRP93" s="251"/>
      <c r="MRQ93" s="251"/>
      <c r="MRR93" s="251"/>
      <c r="MRS93" s="251"/>
      <c r="MRT93" s="251"/>
      <c r="MRU93" s="251"/>
      <c r="MRV93" s="251"/>
      <c r="MRW93" s="251"/>
      <c r="MRX93" s="251"/>
      <c r="MRY93" s="251"/>
      <c r="MRZ93" s="251"/>
      <c r="MSA93" s="251"/>
      <c r="MSB93" s="251"/>
      <c r="MSC93" s="251"/>
      <c r="MSD93" s="251"/>
      <c r="MSE93" s="251"/>
      <c r="MSF93" s="251"/>
      <c r="MSG93" s="251"/>
      <c r="MSH93" s="251"/>
      <c r="MSI93" s="251"/>
      <c r="MSJ93" s="251"/>
      <c r="MSK93" s="251"/>
      <c r="MSL93" s="251"/>
      <c r="MSM93" s="251"/>
      <c r="MSN93" s="251"/>
      <c r="MSO93" s="251"/>
      <c r="MSP93" s="251"/>
      <c r="MSQ93" s="251"/>
      <c r="MSR93" s="251"/>
      <c r="MSS93" s="251"/>
      <c r="MST93" s="251"/>
      <c r="MSU93" s="251"/>
      <c r="MSV93" s="251"/>
      <c r="MSW93" s="251"/>
      <c r="MSX93" s="251"/>
      <c r="MSY93" s="251"/>
      <c r="MSZ93" s="251"/>
      <c r="MTA93" s="251"/>
      <c r="MTB93" s="251"/>
      <c r="MTC93" s="251"/>
      <c r="MTD93" s="251"/>
      <c r="MTE93" s="251"/>
      <c r="MTF93" s="251"/>
      <c r="MTG93" s="251"/>
      <c r="MTH93" s="251"/>
      <c r="MTI93" s="251"/>
      <c r="MTJ93" s="251"/>
      <c r="MTK93" s="251"/>
      <c r="MTL93" s="251"/>
      <c r="MTM93" s="251"/>
      <c r="MTN93" s="251"/>
      <c r="MTO93" s="251"/>
      <c r="MTP93" s="251"/>
      <c r="MTQ93" s="251"/>
      <c r="MTR93" s="251"/>
      <c r="MTS93" s="251"/>
      <c r="MTT93" s="251"/>
      <c r="MTU93" s="251"/>
      <c r="MTV93" s="251"/>
      <c r="MTW93" s="251"/>
      <c r="MTX93" s="251"/>
      <c r="MTY93" s="251"/>
      <c r="MTZ93" s="251"/>
      <c r="MUA93" s="251"/>
      <c r="MUB93" s="251"/>
      <c r="MUC93" s="251"/>
      <c r="MUD93" s="251"/>
      <c r="MUE93" s="251"/>
      <c r="MUF93" s="251"/>
      <c r="MUG93" s="251"/>
      <c r="MUH93" s="251"/>
      <c r="MUI93" s="251"/>
      <c r="MUJ93" s="251"/>
      <c r="MUK93" s="251"/>
      <c r="MUL93" s="251"/>
      <c r="MUM93" s="251"/>
      <c r="MUN93" s="251"/>
      <c r="MUO93" s="251"/>
      <c r="MUP93" s="251"/>
      <c r="MUQ93" s="251"/>
      <c r="MUR93" s="251"/>
      <c r="MUS93" s="251"/>
      <c r="MUT93" s="251"/>
      <c r="MUU93" s="251"/>
      <c r="MUV93" s="251"/>
      <c r="MUW93" s="251"/>
      <c r="MUX93" s="251"/>
      <c r="MUY93" s="251"/>
      <c r="MUZ93" s="251"/>
      <c r="MVA93" s="251"/>
      <c r="MVB93" s="251"/>
      <c r="MVC93" s="251"/>
      <c r="MVD93" s="251"/>
      <c r="MVE93" s="251"/>
      <c r="MVF93" s="251"/>
      <c r="MVG93" s="251"/>
      <c r="MVH93" s="251"/>
      <c r="MVI93" s="251"/>
      <c r="MVJ93" s="251"/>
      <c r="MVK93" s="251"/>
      <c r="MVL93" s="251"/>
      <c r="MVM93" s="251"/>
      <c r="MVN93" s="251"/>
      <c r="MVO93" s="251"/>
      <c r="MVP93" s="251"/>
      <c r="MVQ93" s="251"/>
      <c r="MVR93" s="251"/>
      <c r="MVS93" s="251"/>
      <c r="MVT93" s="251"/>
      <c r="MVU93" s="251"/>
      <c r="MVV93" s="251"/>
      <c r="MVW93" s="251"/>
      <c r="MVX93" s="251"/>
      <c r="MVY93" s="251"/>
      <c r="MVZ93" s="251"/>
      <c r="MWA93" s="251"/>
      <c r="MWB93" s="251"/>
      <c r="MWC93" s="251"/>
      <c r="MWD93" s="251"/>
      <c r="MWE93" s="251"/>
      <c r="MWF93" s="251"/>
      <c r="MWG93" s="251"/>
      <c r="MWH93" s="251"/>
      <c r="MWI93" s="251"/>
      <c r="MWJ93" s="251"/>
      <c r="MWK93" s="251"/>
      <c r="MWL93" s="251"/>
      <c r="MWM93" s="251"/>
      <c r="MWN93" s="251"/>
      <c r="MWO93" s="251"/>
      <c r="MWP93" s="251"/>
      <c r="MWQ93" s="251"/>
      <c r="MWR93" s="251"/>
      <c r="MWS93" s="251"/>
      <c r="MWT93" s="251"/>
      <c r="MWU93" s="251"/>
      <c r="MWV93" s="251"/>
      <c r="MWW93" s="251"/>
      <c r="MWX93" s="251"/>
      <c r="MWY93" s="251"/>
      <c r="MWZ93" s="251"/>
      <c r="MXA93" s="251"/>
      <c r="MXB93" s="251"/>
      <c r="MXC93" s="251"/>
      <c r="MXD93" s="251"/>
      <c r="MXE93" s="251"/>
      <c r="MXF93" s="251"/>
      <c r="MXG93" s="251"/>
      <c r="MXH93" s="251"/>
      <c r="MXI93" s="251"/>
      <c r="MXJ93" s="251"/>
      <c r="MXK93" s="251"/>
      <c r="MXL93" s="251"/>
      <c r="MXM93" s="251"/>
      <c r="MXN93" s="251"/>
      <c r="MXO93" s="251"/>
      <c r="MXP93" s="251"/>
      <c r="MXQ93" s="251"/>
      <c r="MXR93" s="251"/>
      <c r="MXS93" s="251"/>
      <c r="MXT93" s="251"/>
      <c r="MXU93" s="251"/>
      <c r="MXV93" s="251"/>
      <c r="MXW93" s="251"/>
      <c r="MXX93" s="251"/>
      <c r="MXY93" s="251"/>
      <c r="MXZ93" s="251"/>
      <c r="MYA93" s="251"/>
      <c r="MYB93" s="251"/>
      <c r="MYC93" s="251"/>
      <c r="MYD93" s="251"/>
      <c r="MYE93" s="251"/>
      <c r="MYF93" s="251"/>
      <c r="MYG93" s="251"/>
      <c r="MYH93" s="251"/>
      <c r="MYI93" s="251"/>
      <c r="MYJ93" s="251"/>
      <c r="MYK93" s="251"/>
      <c r="MYL93" s="251"/>
      <c r="MYM93" s="251"/>
      <c r="MYN93" s="251"/>
      <c r="MYO93" s="251"/>
      <c r="MYP93" s="251"/>
      <c r="MYQ93" s="251"/>
      <c r="MYR93" s="251"/>
      <c r="MYS93" s="251"/>
      <c r="MYT93" s="251"/>
      <c r="MYU93" s="251"/>
      <c r="MYV93" s="251"/>
      <c r="MYW93" s="251"/>
      <c r="MYX93" s="251"/>
      <c r="MYY93" s="251"/>
      <c r="MYZ93" s="251"/>
      <c r="MZA93" s="251"/>
      <c r="MZB93" s="251"/>
      <c r="MZC93" s="251"/>
      <c r="MZD93" s="251"/>
      <c r="MZE93" s="251"/>
      <c r="MZF93" s="251"/>
      <c r="MZG93" s="251"/>
      <c r="MZH93" s="251"/>
      <c r="MZI93" s="251"/>
      <c r="MZJ93" s="251"/>
      <c r="MZK93" s="251"/>
      <c r="MZL93" s="251"/>
      <c r="MZM93" s="251"/>
      <c r="MZN93" s="251"/>
      <c r="MZO93" s="251"/>
      <c r="MZP93" s="251"/>
      <c r="MZQ93" s="251"/>
      <c r="MZR93" s="251"/>
      <c r="MZS93" s="251"/>
      <c r="MZT93" s="251"/>
      <c r="MZU93" s="251"/>
      <c r="MZV93" s="251"/>
      <c r="MZW93" s="251"/>
      <c r="MZX93" s="251"/>
      <c r="MZY93" s="251"/>
      <c r="MZZ93" s="251"/>
      <c r="NAA93" s="251"/>
      <c r="NAB93" s="251"/>
      <c r="NAC93" s="251"/>
      <c r="NAD93" s="251"/>
      <c r="NAE93" s="251"/>
      <c r="NAF93" s="251"/>
      <c r="NAG93" s="251"/>
      <c r="NAH93" s="251"/>
      <c r="NAI93" s="251"/>
      <c r="NAJ93" s="251"/>
      <c r="NAK93" s="251"/>
      <c r="NAL93" s="251"/>
      <c r="NAM93" s="251"/>
      <c r="NAN93" s="251"/>
      <c r="NAO93" s="251"/>
      <c r="NAP93" s="251"/>
      <c r="NAQ93" s="251"/>
      <c r="NAR93" s="251"/>
      <c r="NAS93" s="251"/>
      <c r="NAT93" s="251"/>
      <c r="NAU93" s="251"/>
      <c r="NAV93" s="251"/>
      <c r="NAW93" s="251"/>
      <c r="NAX93" s="251"/>
      <c r="NAY93" s="251"/>
      <c r="NAZ93" s="251"/>
      <c r="NBA93" s="251"/>
      <c r="NBB93" s="251"/>
      <c r="NBC93" s="251"/>
      <c r="NBD93" s="251"/>
      <c r="NBE93" s="251"/>
      <c r="NBF93" s="251"/>
      <c r="NBG93" s="251"/>
      <c r="NBH93" s="251"/>
      <c r="NBI93" s="251"/>
      <c r="NBJ93" s="251"/>
      <c r="NBK93" s="251"/>
      <c r="NBL93" s="251"/>
      <c r="NBM93" s="251"/>
      <c r="NBN93" s="251"/>
      <c r="NBO93" s="251"/>
      <c r="NBP93" s="251"/>
      <c r="NBQ93" s="251"/>
      <c r="NBR93" s="251"/>
      <c r="NBS93" s="251"/>
      <c r="NBT93" s="251"/>
      <c r="NBU93" s="251"/>
      <c r="NBV93" s="251"/>
      <c r="NBW93" s="251"/>
      <c r="NBX93" s="251"/>
      <c r="NBY93" s="251"/>
      <c r="NBZ93" s="251"/>
      <c r="NCA93" s="251"/>
      <c r="NCB93" s="251"/>
      <c r="NCC93" s="251"/>
      <c r="NCD93" s="251"/>
      <c r="NCE93" s="251"/>
      <c r="NCF93" s="251"/>
      <c r="NCG93" s="251"/>
      <c r="NCH93" s="251"/>
      <c r="NCI93" s="251"/>
      <c r="NCJ93" s="251"/>
      <c r="NCK93" s="251"/>
      <c r="NCL93" s="251"/>
      <c r="NCM93" s="251"/>
      <c r="NCN93" s="251"/>
      <c r="NCO93" s="251"/>
      <c r="NCP93" s="251"/>
      <c r="NCQ93" s="251"/>
      <c r="NCR93" s="251"/>
      <c r="NCS93" s="251"/>
      <c r="NCT93" s="251"/>
      <c r="NCU93" s="251"/>
      <c r="NCV93" s="251"/>
      <c r="NCW93" s="251"/>
      <c r="NCX93" s="251"/>
      <c r="NCY93" s="251"/>
      <c r="NCZ93" s="251"/>
      <c r="NDA93" s="251"/>
      <c r="NDB93" s="251"/>
      <c r="NDC93" s="251"/>
      <c r="NDD93" s="251"/>
      <c r="NDE93" s="251"/>
      <c r="NDF93" s="251"/>
      <c r="NDG93" s="251"/>
      <c r="NDH93" s="251"/>
      <c r="NDI93" s="251"/>
      <c r="NDJ93" s="251"/>
      <c r="NDK93" s="251"/>
      <c r="NDL93" s="251"/>
      <c r="NDM93" s="251"/>
      <c r="NDN93" s="251"/>
      <c r="NDO93" s="251"/>
      <c r="NDP93" s="251"/>
      <c r="NDQ93" s="251"/>
      <c r="NDR93" s="251"/>
      <c r="NDS93" s="251"/>
      <c r="NDT93" s="251"/>
      <c r="NDU93" s="251"/>
      <c r="NDV93" s="251"/>
      <c r="NDW93" s="251"/>
      <c r="NDX93" s="251"/>
      <c r="NDY93" s="251"/>
      <c r="NDZ93" s="251"/>
      <c r="NEA93" s="251"/>
      <c r="NEB93" s="251"/>
      <c r="NEC93" s="251"/>
      <c r="NED93" s="251"/>
      <c r="NEE93" s="251"/>
      <c r="NEF93" s="251"/>
      <c r="NEG93" s="251"/>
      <c r="NEH93" s="251"/>
      <c r="NEI93" s="251"/>
      <c r="NEJ93" s="251"/>
      <c r="NEK93" s="251"/>
      <c r="NEL93" s="251"/>
      <c r="NEM93" s="251"/>
      <c r="NEN93" s="251"/>
      <c r="NEO93" s="251"/>
      <c r="NEP93" s="251"/>
      <c r="NEQ93" s="251"/>
      <c r="NER93" s="251"/>
      <c r="NES93" s="251"/>
      <c r="NET93" s="251"/>
      <c r="NEU93" s="251"/>
      <c r="NEV93" s="251"/>
      <c r="NEW93" s="251"/>
      <c r="NEX93" s="251"/>
      <c r="NEY93" s="251"/>
      <c r="NEZ93" s="251"/>
      <c r="NFA93" s="251"/>
      <c r="NFB93" s="251"/>
      <c r="NFC93" s="251"/>
      <c r="NFD93" s="251"/>
      <c r="NFE93" s="251"/>
      <c r="NFF93" s="251"/>
      <c r="NFG93" s="251"/>
      <c r="NFH93" s="251"/>
      <c r="NFI93" s="251"/>
      <c r="NFJ93" s="251"/>
      <c r="NFK93" s="251"/>
      <c r="NFL93" s="251"/>
      <c r="NFM93" s="251"/>
      <c r="NFN93" s="251"/>
      <c r="NFO93" s="251"/>
      <c r="NFP93" s="251"/>
      <c r="NFQ93" s="251"/>
      <c r="NFR93" s="251"/>
      <c r="NFS93" s="251"/>
      <c r="NFT93" s="251"/>
      <c r="NFU93" s="251"/>
      <c r="NFV93" s="251"/>
      <c r="NFW93" s="251"/>
      <c r="NFX93" s="251"/>
      <c r="NFY93" s="251"/>
      <c r="NFZ93" s="251"/>
      <c r="NGA93" s="251"/>
      <c r="NGB93" s="251"/>
      <c r="NGC93" s="251"/>
      <c r="NGD93" s="251"/>
      <c r="NGE93" s="251"/>
      <c r="NGF93" s="251"/>
      <c r="NGG93" s="251"/>
      <c r="NGH93" s="251"/>
      <c r="NGI93" s="251"/>
      <c r="NGJ93" s="251"/>
      <c r="NGK93" s="251"/>
      <c r="NGL93" s="251"/>
      <c r="NGM93" s="251"/>
      <c r="NGN93" s="251"/>
      <c r="NGO93" s="251"/>
      <c r="NGP93" s="251"/>
      <c r="NGQ93" s="251"/>
      <c r="NGR93" s="251"/>
      <c r="NGS93" s="251"/>
      <c r="NGT93" s="251"/>
      <c r="NGU93" s="251"/>
      <c r="NGV93" s="251"/>
      <c r="NGW93" s="251"/>
      <c r="NGX93" s="251"/>
      <c r="NGY93" s="251"/>
      <c r="NGZ93" s="251"/>
      <c r="NHA93" s="251"/>
      <c r="NHB93" s="251"/>
      <c r="NHC93" s="251"/>
      <c r="NHD93" s="251"/>
      <c r="NHE93" s="251"/>
      <c r="NHF93" s="251"/>
      <c r="NHG93" s="251"/>
      <c r="NHH93" s="251"/>
      <c r="NHI93" s="251"/>
      <c r="NHJ93" s="251"/>
      <c r="NHK93" s="251"/>
      <c r="NHL93" s="251"/>
      <c r="NHM93" s="251"/>
      <c r="NHN93" s="251"/>
      <c r="NHO93" s="251"/>
      <c r="NHP93" s="251"/>
      <c r="NHQ93" s="251"/>
      <c r="NHR93" s="251"/>
      <c r="NHS93" s="251"/>
      <c r="NHT93" s="251"/>
      <c r="NHU93" s="251"/>
      <c r="NHV93" s="251"/>
      <c r="NHW93" s="251"/>
      <c r="NHX93" s="251"/>
      <c r="NHY93" s="251"/>
      <c r="NHZ93" s="251"/>
      <c r="NIA93" s="251"/>
      <c r="NIB93" s="251"/>
      <c r="NIC93" s="251"/>
      <c r="NID93" s="251"/>
      <c r="NIE93" s="251"/>
      <c r="NIF93" s="251"/>
      <c r="NIG93" s="251"/>
      <c r="NIH93" s="251"/>
      <c r="NII93" s="251"/>
      <c r="NIJ93" s="251"/>
      <c r="NIK93" s="251"/>
      <c r="NIL93" s="251"/>
      <c r="NIM93" s="251"/>
      <c r="NIN93" s="251"/>
      <c r="NIO93" s="251"/>
      <c r="NIP93" s="251"/>
      <c r="NIQ93" s="251"/>
      <c r="NIR93" s="251"/>
      <c r="NIS93" s="251"/>
      <c r="NIT93" s="251"/>
      <c r="NIU93" s="251"/>
      <c r="NIV93" s="251"/>
      <c r="NIW93" s="251"/>
      <c r="NIX93" s="251"/>
      <c r="NIY93" s="251"/>
      <c r="NIZ93" s="251"/>
      <c r="NJA93" s="251"/>
      <c r="NJB93" s="251"/>
      <c r="NJC93" s="251"/>
      <c r="NJD93" s="251"/>
      <c r="NJE93" s="251"/>
      <c r="NJF93" s="251"/>
      <c r="NJG93" s="251"/>
      <c r="NJH93" s="251"/>
      <c r="NJI93" s="251"/>
      <c r="NJJ93" s="251"/>
      <c r="NJK93" s="251"/>
      <c r="NJL93" s="251"/>
      <c r="NJM93" s="251"/>
      <c r="NJN93" s="251"/>
      <c r="NJO93" s="251"/>
      <c r="NJP93" s="251"/>
      <c r="NJQ93" s="251"/>
      <c r="NJR93" s="251"/>
      <c r="NJS93" s="251"/>
      <c r="NJT93" s="251"/>
      <c r="NJU93" s="251"/>
      <c r="NJV93" s="251"/>
      <c r="NJW93" s="251"/>
      <c r="NJX93" s="251"/>
      <c r="NJY93" s="251"/>
      <c r="NJZ93" s="251"/>
      <c r="NKA93" s="251"/>
      <c r="NKB93" s="251"/>
      <c r="NKC93" s="251"/>
      <c r="NKD93" s="251"/>
      <c r="NKE93" s="251"/>
      <c r="NKF93" s="251"/>
      <c r="NKG93" s="251"/>
      <c r="NKH93" s="251"/>
      <c r="NKI93" s="251"/>
      <c r="NKJ93" s="251"/>
      <c r="NKK93" s="251"/>
      <c r="NKL93" s="251"/>
      <c r="NKM93" s="251"/>
      <c r="NKN93" s="251"/>
      <c r="NKO93" s="251"/>
      <c r="NKP93" s="251"/>
      <c r="NKQ93" s="251"/>
      <c r="NKR93" s="251"/>
      <c r="NKS93" s="251"/>
      <c r="NKT93" s="251"/>
      <c r="NKU93" s="251"/>
      <c r="NKV93" s="251"/>
      <c r="NKW93" s="251"/>
      <c r="NKX93" s="251"/>
      <c r="NKY93" s="251"/>
      <c r="NKZ93" s="251"/>
      <c r="NLA93" s="251"/>
      <c r="NLB93" s="251"/>
      <c r="NLC93" s="251"/>
      <c r="NLD93" s="251"/>
      <c r="NLE93" s="251"/>
      <c r="NLF93" s="251"/>
      <c r="NLG93" s="251"/>
      <c r="NLH93" s="251"/>
      <c r="NLI93" s="251"/>
      <c r="NLJ93" s="251"/>
      <c r="NLK93" s="251"/>
      <c r="NLL93" s="251"/>
      <c r="NLM93" s="251"/>
      <c r="NLN93" s="251"/>
      <c r="NLO93" s="251"/>
      <c r="NLP93" s="251"/>
      <c r="NLQ93" s="251"/>
      <c r="NLR93" s="251"/>
      <c r="NLS93" s="251"/>
      <c r="NLT93" s="251"/>
      <c r="NLU93" s="251"/>
      <c r="NLV93" s="251"/>
      <c r="NLW93" s="251"/>
      <c r="NLX93" s="251"/>
      <c r="NLY93" s="251"/>
      <c r="NLZ93" s="251"/>
      <c r="NMA93" s="251"/>
      <c r="NMB93" s="251"/>
      <c r="NMC93" s="251"/>
      <c r="NMD93" s="251"/>
      <c r="NME93" s="251"/>
      <c r="NMF93" s="251"/>
      <c r="NMG93" s="251"/>
      <c r="NMH93" s="251"/>
      <c r="NMI93" s="251"/>
      <c r="NMJ93" s="251"/>
      <c r="NMK93" s="251"/>
      <c r="NML93" s="251"/>
      <c r="NMM93" s="251"/>
      <c r="NMN93" s="251"/>
      <c r="NMO93" s="251"/>
      <c r="NMP93" s="251"/>
      <c r="NMQ93" s="251"/>
      <c r="NMR93" s="251"/>
      <c r="NMS93" s="251"/>
      <c r="NMT93" s="251"/>
      <c r="NMU93" s="251"/>
      <c r="NMV93" s="251"/>
      <c r="NMW93" s="251"/>
      <c r="NMX93" s="251"/>
      <c r="NMY93" s="251"/>
      <c r="NMZ93" s="251"/>
      <c r="NNA93" s="251"/>
      <c r="NNB93" s="251"/>
      <c r="NNC93" s="251"/>
      <c r="NND93" s="251"/>
      <c r="NNE93" s="251"/>
      <c r="NNF93" s="251"/>
      <c r="NNG93" s="251"/>
      <c r="NNH93" s="251"/>
      <c r="NNI93" s="251"/>
      <c r="NNJ93" s="251"/>
      <c r="NNK93" s="251"/>
      <c r="NNL93" s="251"/>
      <c r="NNM93" s="251"/>
      <c r="NNN93" s="251"/>
      <c r="NNO93" s="251"/>
      <c r="NNP93" s="251"/>
      <c r="NNQ93" s="251"/>
      <c r="NNR93" s="251"/>
      <c r="NNS93" s="251"/>
      <c r="NNT93" s="251"/>
      <c r="NNU93" s="251"/>
      <c r="NNV93" s="251"/>
      <c r="NNW93" s="251"/>
      <c r="NNX93" s="251"/>
      <c r="NNY93" s="251"/>
      <c r="NNZ93" s="251"/>
      <c r="NOA93" s="251"/>
      <c r="NOB93" s="251"/>
      <c r="NOC93" s="251"/>
      <c r="NOD93" s="251"/>
      <c r="NOE93" s="251"/>
      <c r="NOF93" s="251"/>
      <c r="NOG93" s="251"/>
      <c r="NOH93" s="251"/>
      <c r="NOI93" s="251"/>
      <c r="NOJ93" s="251"/>
      <c r="NOK93" s="251"/>
      <c r="NOL93" s="251"/>
      <c r="NOM93" s="251"/>
      <c r="NON93" s="251"/>
      <c r="NOO93" s="251"/>
      <c r="NOP93" s="251"/>
      <c r="NOQ93" s="251"/>
      <c r="NOR93" s="251"/>
      <c r="NOS93" s="251"/>
      <c r="NOT93" s="251"/>
      <c r="NOU93" s="251"/>
      <c r="NOV93" s="251"/>
      <c r="NOW93" s="251"/>
      <c r="NOX93" s="251"/>
      <c r="NOY93" s="251"/>
      <c r="NOZ93" s="251"/>
      <c r="NPA93" s="251"/>
      <c r="NPB93" s="251"/>
      <c r="NPC93" s="251"/>
      <c r="NPD93" s="251"/>
      <c r="NPE93" s="251"/>
      <c r="NPF93" s="251"/>
      <c r="NPG93" s="251"/>
      <c r="NPH93" s="251"/>
      <c r="NPI93" s="251"/>
      <c r="NPJ93" s="251"/>
      <c r="NPK93" s="251"/>
      <c r="NPL93" s="251"/>
      <c r="NPM93" s="251"/>
      <c r="NPN93" s="251"/>
      <c r="NPO93" s="251"/>
      <c r="NPP93" s="251"/>
      <c r="NPQ93" s="251"/>
      <c r="NPR93" s="251"/>
      <c r="NPS93" s="251"/>
      <c r="NPT93" s="251"/>
      <c r="NPU93" s="251"/>
      <c r="NPV93" s="251"/>
      <c r="NPW93" s="251"/>
      <c r="NPX93" s="251"/>
      <c r="NPY93" s="251"/>
      <c r="NPZ93" s="251"/>
      <c r="NQA93" s="251"/>
      <c r="NQB93" s="251"/>
      <c r="NQC93" s="251"/>
      <c r="NQD93" s="251"/>
      <c r="NQE93" s="251"/>
      <c r="NQF93" s="251"/>
      <c r="NQG93" s="251"/>
      <c r="NQH93" s="251"/>
      <c r="NQI93" s="251"/>
      <c r="NQJ93" s="251"/>
      <c r="NQK93" s="251"/>
      <c r="NQL93" s="251"/>
      <c r="NQM93" s="251"/>
      <c r="NQN93" s="251"/>
      <c r="NQO93" s="251"/>
      <c r="NQP93" s="251"/>
      <c r="NQQ93" s="251"/>
      <c r="NQR93" s="251"/>
      <c r="NQS93" s="251"/>
      <c r="NQT93" s="251"/>
      <c r="NQU93" s="251"/>
      <c r="NQV93" s="251"/>
      <c r="NQW93" s="251"/>
      <c r="NQX93" s="251"/>
      <c r="NQY93" s="251"/>
      <c r="NQZ93" s="251"/>
      <c r="NRA93" s="251"/>
      <c r="NRB93" s="251"/>
      <c r="NRC93" s="251"/>
      <c r="NRD93" s="251"/>
      <c r="NRE93" s="251"/>
      <c r="NRF93" s="251"/>
      <c r="NRG93" s="251"/>
      <c r="NRH93" s="251"/>
      <c r="NRI93" s="251"/>
      <c r="NRJ93" s="251"/>
      <c r="NRK93" s="251"/>
      <c r="NRL93" s="251"/>
      <c r="NRM93" s="251"/>
      <c r="NRN93" s="251"/>
      <c r="NRO93" s="251"/>
      <c r="NRP93" s="251"/>
      <c r="NRQ93" s="251"/>
      <c r="NRR93" s="251"/>
      <c r="NRS93" s="251"/>
      <c r="NRT93" s="251"/>
      <c r="NRU93" s="251"/>
      <c r="NRV93" s="251"/>
      <c r="NRW93" s="251"/>
      <c r="NRX93" s="251"/>
      <c r="NRY93" s="251"/>
      <c r="NRZ93" s="251"/>
      <c r="NSA93" s="251"/>
      <c r="NSB93" s="251"/>
      <c r="NSC93" s="251"/>
      <c r="NSD93" s="251"/>
      <c r="NSE93" s="251"/>
      <c r="NSF93" s="251"/>
      <c r="NSG93" s="251"/>
      <c r="NSH93" s="251"/>
      <c r="NSI93" s="251"/>
      <c r="NSJ93" s="251"/>
      <c r="NSK93" s="251"/>
      <c r="NSL93" s="251"/>
      <c r="NSM93" s="251"/>
      <c r="NSN93" s="251"/>
      <c r="NSO93" s="251"/>
      <c r="NSP93" s="251"/>
      <c r="NSQ93" s="251"/>
      <c r="NSR93" s="251"/>
      <c r="NSS93" s="251"/>
      <c r="NST93" s="251"/>
      <c r="NSU93" s="251"/>
      <c r="NSV93" s="251"/>
      <c r="NSW93" s="251"/>
      <c r="NSX93" s="251"/>
      <c r="NSY93" s="251"/>
      <c r="NSZ93" s="251"/>
      <c r="NTA93" s="251"/>
      <c r="NTB93" s="251"/>
      <c r="NTC93" s="251"/>
      <c r="NTD93" s="251"/>
      <c r="NTE93" s="251"/>
      <c r="NTF93" s="251"/>
      <c r="NTG93" s="251"/>
      <c r="NTH93" s="251"/>
      <c r="NTI93" s="251"/>
      <c r="NTJ93" s="251"/>
      <c r="NTK93" s="251"/>
      <c r="NTL93" s="251"/>
      <c r="NTM93" s="251"/>
      <c r="NTN93" s="251"/>
      <c r="NTO93" s="251"/>
      <c r="NTP93" s="251"/>
      <c r="NTQ93" s="251"/>
      <c r="NTR93" s="251"/>
      <c r="NTS93" s="251"/>
      <c r="NTT93" s="251"/>
      <c r="NTU93" s="251"/>
      <c r="NTV93" s="251"/>
      <c r="NTW93" s="251"/>
      <c r="NTX93" s="251"/>
      <c r="NTY93" s="251"/>
      <c r="NTZ93" s="251"/>
      <c r="NUA93" s="251"/>
      <c r="NUB93" s="251"/>
      <c r="NUC93" s="251"/>
      <c r="NUD93" s="251"/>
      <c r="NUE93" s="251"/>
      <c r="NUF93" s="251"/>
      <c r="NUG93" s="251"/>
      <c r="NUH93" s="251"/>
      <c r="NUI93" s="251"/>
      <c r="NUJ93" s="251"/>
      <c r="NUK93" s="251"/>
      <c r="NUL93" s="251"/>
      <c r="NUM93" s="251"/>
      <c r="NUN93" s="251"/>
      <c r="NUO93" s="251"/>
      <c r="NUP93" s="251"/>
      <c r="NUQ93" s="251"/>
      <c r="NUR93" s="251"/>
      <c r="NUS93" s="251"/>
      <c r="NUT93" s="251"/>
      <c r="NUU93" s="251"/>
      <c r="NUV93" s="251"/>
      <c r="NUW93" s="251"/>
      <c r="NUX93" s="251"/>
      <c r="NUY93" s="251"/>
      <c r="NUZ93" s="251"/>
      <c r="NVA93" s="251"/>
      <c r="NVB93" s="251"/>
      <c r="NVC93" s="251"/>
      <c r="NVD93" s="251"/>
      <c r="NVE93" s="251"/>
      <c r="NVF93" s="251"/>
      <c r="NVG93" s="251"/>
      <c r="NVH93" s="251"/>
      <c r="NVI93" s="251"/>
      <c r="NVJ93" s="251"/>
      <c r="NVK93" s="251"/>
      <c r="NVL93" s="251"/>
      <c r="NVM93" s="251"/>
      <c r="NVN93" s="251"/>
      <c r="NVO93" s="251"/>
      <c r="NVP93" s="251"/>
      <c r="NVQ93" s="251"/>
      <c r="NVR93" s="251"/>
      <c r="NVS93" s="251"/>
      <c r="NVT93" s="251"/>
      <c r="NVU93" s="251"/>
      <c r="NVV93" s="251"/>
      <c r="NVW93" s="251"/>
      <c r="NVX93" s="251"/>
      <c r="NVY93" s="251"/>
      <c r="NVZ93" s="251"/>
      <c r="NWA93" s="251"/>
      <c r="NWB93" s="251"/>
      <c r="NWC93" s="251"/>
      <c r="NWD93" s="251"/>
      <c r="NWE93" s="251"/>
      <c r="NWF93" s="251"/>
      <c r="NWG93" s="251"/>
      <c r="NWH93" s="251"/>
      <c r="NWI93" s="251"/>
      <c r="NWJ93" s="251"/>
      <c r="NWK93" s="251"/>
      <c r="NWL93" s="251"/>
      <c r="NWM93" s="251"/>
      <c r="NWN93" s="251"/>
      <c r="NWO93" s="251"/>
      <c r="NWP93" s="251"/>
      <c r="NWQ93" s="251"/>
      <c r="NWR93" s="251"/>
      <c r="NWS93" s="251"/>
      <c r="NWT93" s="251"/>
      <c r="NWU93" s="251"/>
      <c r="NWV93" s="251"/>
      <c r="NWW93" s="251"/>
      <c r="NWX93" s="251"/>
      <c r="NWY93" s="251"/>
      <c r="NWZ93" s="251"/>
      <c r="NXA93" s="251"/>
      <c r="NXB93" s="251"/>
      <c r="NXC93" s="251"/>
      <c r="NXD93" s="251"/>
      <c r="NXE93" s="251"/>
      <c r="NXF93" s="251"/>
      <c r="NXG93" s="251"/>
      <c r="NXH93" s="251"/>
      <c r="NXI93" s="251"/>
      <c r="NXJ93" s="251"/>
      <c r="NXK93" s="251"/>
      <c r="NXL93" s="251"/>
      <c r="NXM93" s="251"/>
      <c r="NXN93" s="251"/>
      <c r="NXO93" s="251"/>
      <c r="NXP93" s="251"/>
      <c r="NXQ93" s="251"/>
      <c r="NXR93" s="251"/>
      <c r="NXS93" s="251"/>
      <c r="NXT93" s="251"/>
      <c r="NXU93" s="251"/>
      <c r="NXV93" s="251"/>
      <c r="NXW93" s="251"/>
      <c r="NXX93" s="251"/>
      <c r="NXY93" s="251"/>
      <c r="NXZ93" s="251"/>
      <c r="NYA93" s="251"/>
      <c r="NYB93" s="251"/>
      <c r="NYC93" s="251"/>
      <c r="NYD93" s="251"/>
      <c r="NYE93" s="251"/>
      <c r="NYF93" s="251"/>
      <c r="NYG93" s="251"/>
      <c r="NYH93" s="251"/>
      <c r="NYI93" s="251"/>
      <c r="NYJ93" s="251"/>
      <c r="NYK93" s="251"/>
      <c r="NYL93" s="251"/>
      <c r="NYM93" s="251"/>
      <c r="NYN93" s="251"/>
      <c r="NYO93" s="251"/>
      <c r="NYP93" s="251"/>
      <c r="NYQ93" s="251"/>
      <c r="NYR93" s="251"/>
      <c r="NYS93" s="251"/>
      <c r="NYT93" s="251"/>
      <c r="NYU93" s="251"/>
      <c r="NYV93" s="251"/>
      <c r="NYW93" s="251"/>
      <c r="NYX93" s="251"/>
      <c r="NYY93" s="251"/>
      <c r="NYZ93" s="251"/>
      <c r="NZA93" s="251"/>
      <c r="NZB93" s="251"/>
      <c r="NZC93" s="251"/>
      <c r="NZD93" s="251"/>
      <c r="NZE93" s="251"/>
      <c r="NZF93" s="251"/>
      <c r="NZG93" s="251"/>
      <c r="NZH93" s="251"/>
      <c r="NZI93" s="251"/>
      <c r="NZJ93" s="251"/>
      <c r="NZK93" s="251"/>
      <c r="NZL93" s="251"/>
      <c r="NZM93" s="251"/>
      <c r="NZN93" s="251"/>
      <c r="NZO93" s="251"/>
      <c r="NZP93" s="251"/>
      <c r="NZQ93" s="251"/>
      <c r="NZR93" s="251"/>
      <c r="NZS93" s="251"/>
      <c r="NZT93" s="251"/>
      <c r="NZU93" s="251"/>
      <c r="NZV93" s="251"/>
      <c r="NZW93" s="251"/>
      <c r="NZX93" s="251"/>
      <c r="NZY93" s="251"/>
      <c r="NZZ93" s="251"/>
      <c r="OAA93" s="251"/>
      <c r="OAB93" s="251"/>
      <c r="OAC93" s="251"/>
      <c r="OAD93" s="251"/>
      <c r="OAE93" s="251"/>
      <c r="OAF93" s="251"/>
      <c r="OAG93" s="251"/>
      <c r="OAH93" s="251"/>
      <c r="OAI93" s="251"/>
      <c r="OAJ93" s="251"/>
      <c r="OAK93" s="251"/>
      <c r="OAL93" s="251"/>
      <c r="OAM93" s="251"/>
      <c r="OAN93" s="251"/>
      <c r="OAO93" s="251"/>
      <c r="OAP93" s="251"/>
      <c r="OAQ93" s="251"/>
      <c r="OAR93" s="251"/>
      <c r="OAS93" s="251"/>
      <c r="OAT93" s="251"/>
      <c r="OAU93" s="251"/>
      <c r="OAV93" s="251"/>
      <c r="OAW93" s="251"/>
      <c r="OAX93" s="251"/>
      <c r="OAY93" s="251"/>
      <c r="OAZ93" s="251"/>
      <c r="OBA93" s="251"/>
      <c r="OBB93" s="251"/>
      <c r="OBC93" s="251"/>
      <c r="OBD93" s="251"/>
      <c r="OBE93" s="251"/>
      <c r="OBF93" s="251"/>
      <c r="OBG93" s="251"/>
      <c r="OBH93" s="251"/>
      <c r="OBI93" s="251"/>
      <c r="OBJ93" s="251"/>
      <c r="OBK93" s="251"/>
      <c r="OBL93" s="251"/>
      <c r="OBM93" s="251"/>
      <c r="OBN93" s="251"/>
      <c r="OBO93" s="251"/>
      <c r="OBP93" s="251"/>
      <c r="OBQ93" s="251"/>
      <c r="OBR93" s="251"/>
      <c r="OBS93" s="251"/>
      <c r="OBT93" s="251"/>
      <c r="OBU93" s="251"/>
      <c r="OBV93" s="251"/>
      <c r="OBW93" s="251"/>
      <c r="OBX93" s="251"/>
      <c r="OBY93" s="251"/>
      <c r="OBZ93" s="251"/>
      <c r="OCA93" s="251"/>
      <c r="OCB93" s="251"/>
      <c r="OCC93" s="251"/>
      <c r="OCD93" s="251"/>
      <c r="OCE93" s="251"/>
      <c r="OCF93" s="251"/>
      <c r="OCG93" s="251"/>
      <c r="OCH93" s="251"/>
      <c r="OCI93" s="251"/>
      <c r="OCJ93" s="251"/>
      <c r="OCK93" s="251"/>
      <c r="OCL93" s="251"/>
      <c r="OCM93" s="251"/>
      <c r="OCN93" s="251"/>
      <c r="OCO93" s="251"/>
      <c r="OCP93" s="251"/>
      <c r="OCQ93" s="251"/>
      <c r="OCR93" s="251"/>
      <c r="OCS93" s="251"/>
      <c r="OCT93" s="251"/>
      <c r="OCU93" s="251"/>
      <c r="OCV93" s="251"/>
      <c r="OCW93" s="251"/>
      <c r="OCX93" s="251"/>
      <c r="OCY93" s="251"/>
      <c r="OCZ93" s="251"/>
      <c r="ODA93" s="251"/>
      <c r="ODB93" s="251"/>
      <c r="ODC93" s="251"/>
      <c r="ODD93" s="251"/>
      <c r="ODE93" s="251"/>
      <c r="ODF93" s="251"/>
      <c r="ODG93" s="251"/>
      <c r="ODH93" s="251"/>
      <c r="ODI93" s="251"/>
      <c r="ODJ93" s="251"/>
      <c r="ODK93" s="251"/>
      <c r="ODL93" s="251"/>
      <c r="ODM93" s="251"/>
      <c r="ODN93" s="251"/>
      <c r="ODO93" s="251"/>
      <c r="ODP93" s="251"/>
      <c r="ODQ93" s="251"/>
      <c r="ODR93" s="251"/>
      <c r="ODS93" s="251"/>
      <c r="ODT93" s="251"/>
      <c r="ODU93" s="251"/>
      <c r="ODV93" s="251"/>
      <c r="ODW93" s="251"/>
      <c r="ODX93" s="251"/>
      <c r="ODY93" s="251"/>
      <c r="ODZ93" s="251"/>
      <c r="OEA93" s="251"/>
      <c r="OEB93" s="251"/>
      <c r="OEC93" s="251"/>
      <c r="OED93" s="251"/>
      <c r="OEE93" s="251"/>
      <c r="OEF93" s="251"/>
      <c r="OEG93" s="251"/>
      <c r="OEH93" s="251"/>
      <c r="OEI93" s="251"/>
      <c r="OEJ93" s="251"/>
      <c r="OEK93" s="251"/>
      <c r="OEL93" s="251"/>
      <c r="OEM93" s="251"/>
      <c r="OEN93" s="251"/>
      <c r="OEO93" s="251"/>
      <c r="OEP93" s="251"/>
      <c r="OEQ93" s="251"/>
      <c r="OER93" s="251"/>
      <c r="OES93" s="251"/>
      <c r="OET93" s="251"/>
      <c r="OEU93" s="251"/>
      <c r="OEV93" s="251"/>
      <c r="OEW93" s="251"/>
      <c r="OEX93" s="251"/>
      <c r="OEY93" s="251"/>
      <c r="OEZ93" s="251"/>
      <c r="OFA93" s="251"/>
      <c r="OFB93" s="251"/>
      <c r="OFC93" s="251"/>
      <c r="OFD93" s="251"/>
      <c r="OFE93" s="251"/>
      <c r="OFF93" s="251"/>
      <c r="OFG93" s="251"/>
      <c r="OFH93" s="251"/>
      <c r="OFI93" s="251"/>
      <c r="OFJ93" s="251"/>
      <c r="OFK93" s="251"/>
      <c r="OFL93" s="251"/>
      <c r="OFM93" s="251"/>
      <c r="OFN93" s="251"/>
      <c r="OFO93" s="251"/>
      <c r="OFP93" s="251"/>
      <c r="OFQ93" s="251"/>
      <c r="OFR93" s="251"/>
      <c r="OFS93" s="251"/>
      <c r="OFT93" s="251"/>
      <c r="OFU93" s="251"/>
      <c r="OFV93" s="251"/>
      <c r="OFW93" s="251"/>
      <c r="OFX93" s="251"/>
      <c r="OFY93" s="251"/>
      <c r="OFZ93" s="251"/>
      <c r="OGA93" s="251"/>
      <c r="OGB93" s="251"/>
      <c r="OGC93" s="251"/>
      <c r="OGD93" s="251"/>
      <c r="OGE93" s="251"/>
      <c r="OGF93" s="251"/>
      <c r="OGG93" s="251"/>
      <c r="OGH93" s="251"/>
      <c r="OGI93" s="251"/>
      <c r="OGJ93" s="251"/>
      <c r="OGK93" s="251"/>
      <c r="OGL93" s="251"/>
      <c r="OGM93" s="251"/>
      <c r="OGN93" s="251"/>
      <c r="OGO93" s="251"/>
      <c r="OGP93" s="251"/>
      <c r="OGQ93" s="251"/>
      <c r="OGR93" s="251"/>
      <c r="OGS93" s="251"/>
      <c r="OGT93" s="251"/>
      <c r="OGU93" s="251"/>
      <c r="OGV93" s="251"/>
      <c r="OGW93" s="251"/>
      <c r="OGX93" s="251"/>
      <c r="OGY93" s="251"/>
      <c r="OGZ93" s="251"/>
      <c r="OHA93" s="251"/>
      <c r="OHB93" s="251"/>
      <c r="OHC93" s="251"/>
      <c r="OHD93" s="251"/>
      <c r="OHE93" s="251"/>
      <c r="OHF93" s="251"/>
      <c r="OHG93" s="251"/>
      <c r="OHH93" s="251"/>
      <c r="OHI93" s="251"/>
      <c r="OHJ93" s="251"/>
      <c r="OHK93" s="251"/>
      <c r="OHL93" s="251"/>
      <c r="OHM93" s="251"/>
      <c r="OHN93" s="251"/>
      <c r="OHO93" s="251"/>
      <c r="OHP93" s="251"/>
      <c r="OHQ93" s="251"/>
      <c r="OHR93" s="251"/>
      <c r="OHS93" s="251"/>
      <c r="OHT93" s="251"/>
      <c r="OHU93" s="251"/>
      <c r="OHV93" s="251"/>
      <c r="OHW93" s="251"/>
      <c r="OHX93" s="251"/>
      <c r="OHY93" s="251"/>
      <c r="OHZ93" s="251"/>
      <c r="OIA93" s="251"/>
      <c r="OIB93" s="251"/>
      <c r="OIC93" s="251"/>
      <c r="OID93" s="251"/>
      <c r="OIE93" s="251"/>
      <c r="OIF93" s="251"/>
      <c r="OIG93" s="251"/>
      <c r="OIH93" s="251"/>
      <c r="OII93" s="251"/>
      <c r="OIJ93" s="251"/>
      <c r="OIK93" s="251"/>
      <c r="OIL93" s="251"/>
      <c r="OIM93" s="251"/>
      <c r="OIN93" s="251"/>
      <c r="OIO93" s="251"/>
      <c r="OIP93" s="251"/>
      <c r="OIQ93" s="251"/>
      <c r="OIR93" s="251"/>
      <c r="OIS93" s="251"/>
      <c r="OIT93" s="251"/>
      <c r="OIU93" s="251"/>
      <c r="OIV93" s="251"/>
      <c r="OIW93" s="251"/>
      <c r="OIX93" s="251"/>
      <c r="OIY93" s="251"/>
      <c r="OIZ93" s="251"/>
      <c r="OJA93" s="251"/>
      <c r="OJB93" s="251"/>
      <c r="OJC93" s="251"/>
      <c r="OJD93" s="251"/>
      <c r="OJE93" s="251"/>
      <c r="OJF93" s="251"/>
      <c r="OJG93" s="251"/>
      <c r="OJH93" s="251"/>
      <c r="OJI93" s="251"/>
      <c r="OJJ93" s="251"/>
      <c r="OJK93" s="251"/>
      <c r="OJL93" s="251"/>
      <c r="OJM93" s="251"/>
      <c r="OJN93" s="251"/>
      <c r="OJO93" s="251"/>
      <c r="OJP93" s="251"/>
      <c r="OJQ93" s="251"/>
      <c r="OJR93" s="251"/>
      <c r="OJS93" s="251"/>
      <c r="OJT93" s="251"/>
      <c r="OJU93" s="251"/>
      <c r="OJV93" s="251"/>
      <c r="OJW93" s="251"/>
      <c r="OJX93" s="251"/>
      <c r="OJY93" s="251"/>
      <c r="OJZ93" s="251"/>
      <c r="OKA93" s="251"/>
      <c r="OKB93" s="251"/>
      <c r="OKC93" s="251"/>
      <c r="OKD93" s="251"/>
      <c r="OKE93" s="251"/>
      <c r="OKF93" s="251"/>
      <c r="OKG93" s="251"/>
      <c r="OKH93" s="251"/>
      <c r="OKI93" s="251"/>
      <c r="OKJ93" s="251"/>
      <c r="OKK93" s="251"/>
      <c r="OKL93" s="251"/>
      <c r="OKM93" s="251"/>
      <c r="OKN93" s="251"/>
      <c r="OKO93" s="251"/>
      <c r="OKP93" s="251"/>
      <c r="OKQ93" s="251"/>
      <c r="OKR93" s="251"/>
      <c r="OKS93" s="251"/>
      <c r="OKT93" s="251"/>
      <c r="OKU93" s="251"/>
      <c r="OKV93" s="251"/>
      <c r="OKW93" s="251"/>
      <c r="OKX93" s="251"/>
      <c r="OKY93" s="251"/>
      <c r="OKZ93" s="251"/>
      <c r="OLA93" s="251"/>
      <c r="OLB93" s="251"/>
      <c r="OLC93" s="251"/>
      <c r="OLD93" s="251"/>
      <c r="OLE93" s="251"/>
      <c r="OLF93" s="251"/>
      <c r="OLG93" s="251"/>
      <c r="OLH93" s="251"/>
      <c r="OLI93" s="251"/>
      <c r="OLJ93" s="251"/>
      <c r="OLK93" s="251"/>
      <c r="OLL93" s="251"/>
      <c r="OLM93" s="251"/>
      <c r="OLN93" s="251"/>
      <c r="OLO93" s="251"/>
      <c r="OLP93" s="251"/>
      <c r="OLQ93" s="251"/>
      <c r="OLR93" s="251"/>
      <c r="OLS93" s="251"/>
      <c r="OLT93" s="251"/>
      <c r="OLU93" s="251"/>
      <c r="OLV93" s="251"/>
      <c r="OLW93" s="251"/>
      <c r="OLX93" s="251"/>
      <c r="OLY93" s="251"/>
      <c r="OLZ93" s="251"/>
      <c r="OMA93" s="251"/>
      <c r="OMB93" s="251"/>
      <c r="OMC93" s="251"/>
      <c r="OMD93" s="251"/>
      <c r="OME93" s="251"/>
      <c r="OMF93" s="251"/>
      <c r="OMG93" s="251"/>
      <c r="OMH93" s="251"/>
      <c r="OMI93" s="251"/>
      <c r="OMJ93" s="251"/>
      <c r="OMK93" s="251"/>
      <c r="OML93" s="251"/>
      <c r="OMM93" s="251"/>
      <c r="OMN93" s="251"/>
      <c r="OMO93" s="251"/>
      <c r="OMP93" s="251"/>
      <c r="OMQ93" s="251"/>
      <c r="OMR93" s="251"/>
      <c r="OMS93" s="251"/>
      <c r="OMT93" s="251"/>
      <c r="OMU93" s="251"/>
      <c r="OMV93" s="251"/>
      <c r="OMW93" s="251"/>
      <c r="OMX93" s="251"/>
      <c r="OMY93" s="251"/>
      <c r="OMZ93" s="251"/>
      <c r="ONA93" s="251"/>
      <c r="ONB93" s="251"/>
      <c r="ONC93" s="251"/>
      <c r="OND93" s="251"/>
      <c r="ONE93" s="251"/>
      <c r="ONF93" s="251"/>
      <c r="ONG93" s="251"/>
      <c r="ONH93" s="251"/>
      <c r="ONI93" s="251"/>
      <c r="ONJ93" s="251"/>
      <c r="ONK93" s="251"/>
      <c r="ONL93" s="251"/>
      <c r="ONM93" s="251"/>
      <c r="ONN93" s="251"/>
      <c r="ONO93" s="251"/>
      <c r="ONP93" s="251"/>
      <c r="ONQ93" s="251"/>
      <c r="ONR93" s="251"/>
      <c r="ONS93" s="251"/>
      <c r="ONT93" s="251"/>
      <c r="ONU93" s="251"/>
      <c r="ONV93" s="251"/>
      <c r="ONW93" s="251"/>
      <c r="ONX93" s="251"/>
      <c r="ONY93" s="251"/>
      <c r="ONZ93" s="251"/>
      <c r="OOA93" s="251"/>
      <c r="OOB93" s="251"/>
      <c r="OOC93" s="251"/>
      <c r="OOD93" s="251"/>
      <c r="OOE93" s="251"/>
      <c r="OOF93" s="251"/>
      <c r="OOG93" s="251"/>
      <c r="OOH93" s="251"/>
      <c r="OOI93" s="251"/>
      <c r="OOJ93" s="251"/>
      <c r="OOK93" s="251"/>
      <c r="OOL93" s="251"/>
      <c r="OOM93" s="251"/>
      <c r="OON93" s="251"/>
      <c r="OOO93" s="251"/>
      <c r="OOP93" s="251"/>
      <c r="OOQ93" s="251"/>
      <c r="OOR93" s="251"/>
      <c r="OOS93" s="251"/>
      <c r="OOT93" s="251"/>
      <c r="OOU93" s="251"/>
      <c r="OOV93" s="251"/>
      <c r="OOW93" s="251"/>
      <c r="OOX93" s="251"/>
      <c r="OOY93" s="251"/>
      <c r="OOZ93" s="251"/>
      <c r="OPA93" s="251"/>
      <c r="OPB93" s="251"/>
      <c r="OPC93" s="251"/>
      <c r="OPD93" s="251"/>
      <c r="OPE93" s="251"/>
      <c r="OPF93" s="251"/>
      <c r="OPG93" s="251"/>
      <c r="OPH93" s="251"/>
      <c r="OPI93" s="251"/>
      <c r="OPJ93" s="251"/>
      <c r="OPK93" s="251"/>
      <c r="OPL93" s="251"/>
      <c r="OPM93" s="251"/>
      <c r="OPN93" s="251"/>
      <c r="OPO93" s="251"/>
      <c r="OPP93" s="251"/>
      <c r="OPQ93" s="251"/>
      <c r="OPR93" s="251"/>
      <c r="OPS93" s="251"/>
      <c r="OPT93" s="251"/>
      <c r="OPU93" s="251"/>
      <c r="OPV93" s="251"/>
      <c r="OPW93" s="251"/>
      <c r="OPX93" s="251"/>
      <c r="OPY93" s="251"/>
      <c r="OPZ93" s="251"/>
      <c r="OQA93" s="251"/>
      <c r="OQB93" s="251"/>
      <c r="OQC93" s="251"/>
      <c r="OQD93" s="251"/>
      <c r="OQE93" s="251"/>
      <c r="OQF93" s="251"/>
      <c r="OQG93" s="251"/>
      <c r="OQH93" s="251"/>
      <c r="OQI93" s="251"/>
      <c r="OQJ93" s="251"/>
      <c r="OQK93" s="251"/>
      <c r="OQL93" s="251"/>
      <c r="OQM93" s="251"/>
      <c r="OQN93" s="251"/>
      <c r="OQO93" s="251"/>
      <c r="OQP93" s="251"/>
      <c r="OQQ93" s="251"/>
      <c r="OQR93" s="251"/>
      <c r="OQS93" s="251"/>
      <c r="OQT93" s="251"/>
      <c r="OQU93" s="251"/>
      <c r="OQV93" s="251"/>
      <c r="OQW93" s="251"/>
      <c r="OQX93" s="251"/>
      <c r="OQY93" s="251"/>
      <c r="OQZ93" s="251"/>
      <c r="ORA93" s="251"/>
      <c r="ORB93" s="251"/>
      <c r="ORC93" s="251"/>
      <c r="ORD93" s="251"/>
      <c r="ORE93" s="251"/>
      <c r="ORF93" s="251"/>
      <c r="ORG93" s="251"/>
      <c r="ORH93" s="251"/>
      <c r="ORI93" s="251"/>
      <c r="ORJ93" s="251"/>
      <c r="ORK93" s="251"/>
      <c r="ORL93" s="251"/>
      <c r="ORM93" s="251"/>
      <c r="ORN93" s="251"/>
      <c r="ORO93" s="251"/>
      <c r="ORP93" s="251"/>
      <c r="ORQ93" s="251"/>
      <c r="ORR93" s="251"/>
      <c r="ORS93" s="251"/>
      <c r="ORT93" s="251"/>
      <c r="ORU93" s="251"/>
      <c r="ORV93" s="251"/>
      <c r="ORW93" s="251"/>
      <c r="ORX93" s="251"/>
      <c r="ORY93" s="251"/>
      <c r="ORZ93" s="251"/>
      <c r="OSA93" s="251"/>
      <c r="OSB93" s="251"/>
      <c r="OSC93" s="251"/>
      <c r="OSD93" s="251"/>
      <c r="OSE93" s="251"/>
      <c r="OSF93" s="251"/>
      <c r="OSG93" s="251"/>
      <c r="OSH93" s="251"/>
      <c r="OSI93" s="251"/>
      <c r="OSJ93" s="251"/>
      <c r="OSK93" s="251"/>
      <c r="OSL93" s="251"/>
      <c r="OSM93" s="251"/>
      <c r="OSN93" s="251"/>
      <c r="OSO93" s="251"/>
      <c r="OSP93" s="251"/>
      <c r="OSQ93" s="251"/>
      <c r="OSR93" s="251"/>
      <c r="OSS93" s="251"/>
      <c r="OST93" s="251"/>
      <c r="OSU93" s="251"/>
      <c r="OSV93" s="251"/>
      <c r="OSW93" s="251"/>
      <c r="OSX93" s="251"/>
      <c r="OSY93" s="251"/>
      <c r="OSZ93" s="251"/>
      <c r="OTA93" s="251"/>
      <c r="OTB93" s="251"/>
      <c r="OTC93" s="251"/>
      <c r="OTD93" s="251"/>
      <c r="OTE93" s="251"/>
      <c r="OTF93" s="251"/>
      <c r="OTG93" s="251"/>
      <c r="OTH93" s="251"/>
      <c r="OTI93" s="251"/>
      <c r="OTJ93" s="251"/>
      <c r="OTK93" s="251"/>
      <c r="OTL93" s="251"/>
      <c r="OTM93" s="251"/>
      <c r="OTN93" s="251"/>
      <c r="OTO93" s="251"/>
      <c r="OTP93" s="251"/>
      <c r="OTQ93" s="251"/>
      <c r="OTR93" s="251"/>
      <c r="OTS93" s="251"/>
      <c r="OTT93" s="251"/>
      <c r="OTU93" s="251"/>
      <c r="OTV93" s="251"/>
      <c r="OTW93" s="251"/>
      <c r="OTX93" s="251"/>
      <c r="OTY93" s="251"/>
      <c r="OTZ93" s="251"/>
      <c r="OUA93" s="251"/>
      <c r="OUB93" s="251"/>
      <c r="OUC93" s="251"/>
      <c r="OUD93" s="251"/>
      <c r="OUE93" s="251"/>
      <c r="OUF93" s="251"/>
      <c r="OUG93" s="251"/>
      <c r="OUH93" s="251"/>
      <c r="OUI93" s="251"/>
      <c r="OUJ93" s="251"/>
      <c r="OUK93" s="251"/>
      <c r="OUL93" s="251"/>
      <c r="OUM93" s="251"/>
      <c r="OUN93" s="251"/>
      <c r="OUO93" s="251"/>
      <c r="OUP93" s="251"/>
      <c r="OUQ93" s="251"/>
      <c r="OUR93" s="251"/>
      <c r="OUS93" s="251"/>
      <c r="OUT93" s="251"/>
      <c r="OUU93" s="251"/>
      <c r="OUV93" s="251"/>
      <c r="OUW93" s="251"/>
      <c r="OUX93" s="251"/>
      <c r="OUY93" s="251"/>
      <c r="OUZ93" s="251"/>
      <c r="OVA93" s="251"/>
      <c r="OVB93" s="251"/>
      <c r="OVC93" s="251"/>
      <c r="OVD93" s="251"/>
      <c r="OVE93" s="251"/>
      <c r="OVF93" s="251"/>
      <c r="OVG93" s="251"/>
      <c r="OVH93" s="251"/>
      <c r="OVI93" s="251"/>
      <c r="OVJ93" s="251"/>
      <c r="OVK93" s="251"/>
      <c r="OVL93" s="251"/>
      <c r="OVM93" s="251"/>
      <c r="OVN93" s="251"/>
      <c r="OVO93" s="251"/>
      <c r="OVP93" s="251"/>
      <c r="OVQ93" s="251"/>
      <c r="OVR93" s="251"/>
      <c r="OVS93" s="251"/>
      <c r="OVT93" s="251"/>
      <c r="OVU93" s="251"/>
      <c r="OVV93" s="251"/>
      <c r="OVW93" s="251"/>
      <c r="OVX93" s="251"/>
      <c r="OVY93" s="251"/>
      <c r="OVZ93" s="251"/>
      <c r="OWA93" s="251"/>
      <c r="OWB93" s="251"/>
      <c r="OWC93" s="251"/>
      <c r="OWD93" s="251"/>
      <c r="OWE93" s="251"/>
      <c r="OWF93" s="251"/>
      <c r="OWG93" s="251"/>
      <c r="OWH93" s="251"/>
      <c r="OWI93" s="251"/>
      <c r="OWJ93" s="251"/>
      <c r="OWK93" s="251"/>
      <c r="OWL93" s="251"/>
      <c r="OWM93" s="251"/>
      <c r="OWN93" s="251"/>
      <c r="OWO93" s="251"/>
      <c r="OWP93" s="251"/>
      <c r="OWQ93" s="251"/>
      <c r="OWR93" s="251"/>
      <c r="OWS93" s="251"/>
      <c r="OWT93" s="251"/>
      <c r="OWU93" s="251"/>
      <c r="OWV93" s="251"/>
      <c r="OWW93" s="251"/>
      <c r="OWX93" s="251"/>
      <c r="OWY93" s="251"/>
      <c r="OWZ93" s="251"/>
      <c r="OXA93" s="251"/>
      <c r="OXB93" s="251"/>
      <c r="OXC93" s="251"/>
      <c r="OXD93" s="251"/>
      <c r="OXE93" s="251"/>
      <c r="OXF93" s="251"/>
      <c r="OXG93" s="251"/>
      <c r="OXH93" s="251"/>
      <c r="OXI93" s="251"/>
      <c r="OXJ93" s="251"/>
      <c r="OXK93" s="251"/>
      <c r="OXL93" s="251"/>
      <c r="OXM93" s="251"/>
      <c r="OXN93" s="251"/>
      <c r="OXO93" s="251"/>
      <c r="OXP93" s="251"/>
      <c r="OXQ93" s="251"/>
      <c r="OXR93" s="251"/>
      <c r="OXS93" s="251"/>
      <c r="OXT93" s="251"/>
      <c r="OXU93" s="251"/>
      <c r="OXV93" s="251"/>
      <c r="OXW93" s="251"/>
      <c r="OXX93" s="251"/>
      <c r="OXY93" s="251"/>
      <c r="OXZ93" s="251"/>
      <c r="OYA93" s="251"/>
      <c r="OYB93" s="251"/>
      <c r="OYC93" s="251"/>
      <c r="OYD93" s="251"/>
      <c r="OYE93" s="251"/>
      <c r="OYF93" s="251"/>
      <c r="OYG93" s="251"/>
      <c r="OYH93" s="251"/>
      <c r="OYI93" s="251"/>
      <c r="OYJ93" s="251"/>
      <c r="OYK93" s="251"/>
      <c r="OYL93" s="251"/>
      <c r="OYM93" s="251"/>
      <c r="OYN93" s="251"/>
      <c r="OYO93" s="251"/>
      <c r="OYP93" s="251"/>
      <c r="OYQ93" s="251"/>
      <c r="OYR93" s="251"/>
      <c r="OYS93" s="251"/>
      <c r="OYT93" s="251"/>
      <c r="OYU93" s="251"/>
      <c r="OYV93" s="251"/>
      <c r="OYW93" s="251"/>
      <c r="OYX93" s="251"/>
      <c r="OYY93" s="251"/>
      <c r="OYZ93" s="251"/>
      <c r="OZA93" s="251"/>
      <c r="OZB93" s="251"/>
      <c r="OZC93" s="251"/>
      <c r="OZD93" s="251"/>
      <c r="OZE93" s="251"/>
      <c r="OZF93" s="251"/>
      <c r="OZG93" s="251"/>
      <c r="OZH93" s="251"/>
      <c r="OZI93" s="251"/>
      <c r="OZJ93" s="251"/>
      <c r="OZK93" s="251"/>
      <c r="OZL93" s="251"/>
      <c r="OZM93" s="251"/>
      <c r="OZN93" s="251"/>
      <c r="OZO93" s="251"/>
      <c r="OZP93" s="251"/>
      <c r="OZQ93" s="251"/>
      <c r="OZR93" s="251"/>
      <c r="OZS93" s="251"/>
      <c r="OZT93" s="251"/>
      <c r="OZU93" s="251"/>
      <c r="OZV93" s="251"/>
      <c r="OZW93" s="251"/>
      <c r="OZX93" s="251"/>
      <c r="OZY93" s="251"/>
      <c r="OZZ93" s="251"/>
      <c r="PAA93" s="251"/>
      <c r="PAB93" s="251"/>
      <c r="PAC93" s="251"/>
      <c r="PAD93" s="251"/>
      <c r="PAE93" s="251"/>
      <c r="PAF93" s="251"/>
      <c r="PAG93" s="251"/>
      <c r="PAH93" s="251"/>
      <c r="PAI93" s="251"/>
      <c r="PAJ93" s="251"/>
      <c r="PAK93" s="251"/>
      <c r="PAL93" s="251"/>
      <c r="PAM93" s="251"/>
      <c r="PAN93" s="251"/>
      <c r="PAO93" s="251"/>
      <c r="PAP93" s="251"/>
      <c r="PAQ93" s="251"/>
      <c r="PAR93" s="251"/>
      <c r="PAS93" s="251"/>
      <c r="PAT93" s="251"/>
      <c r="PAU93" s="251"/>
      <c r="PAV93" s="251"/>
      <c r="PAW93" s="251"/>
      <c r="PAX93" s="251"/>
      <c r="PAY93" s="251"/>
      <c r="PAZ93" s="251"/>
      <c r="PBA93" s="251"/>
      <c r="PBB93" s="251"/>
      <c r="PBC93" s="251"/>
      <c r="PBD93" s="251"/>
      <c r="PBE93" s="251"/>
      <c r="PBF93" s="251"/>
      <c r="PBG93" s="251"/>
      <c r="PBH93" s="251"/>
      <c r="PBI93" s="251"/>
      <c r="PBJ93" s="251"/>
      <c r="PBK93" s="251"/>
      <c r="PBL93" s="251"/>
      <c r="PBM93" s="251"/>
      <c r="PBN93" s="251"/>
      <c r="PBO93" s="251"/>
      <c r="PBP93" s="251"/>
      <c r="PBQ93" s="251"/>
      <c r="PBR93" s="251"/>
      <c r="PBS93" s="251"/>
      <c r="PBT93" s="251"/>
      <c r="PBU93" s="251"/>
      <c r="PBV93" s="251"/>
      <c r="PBW93" s="251"/>
      <c r="PBX93" s="251"/>
      <c r="PBY93" s="251"/>
      <c r="PBZ93" s="251"/>
      <c r="PCA93" s="251"/>
      <c r="PCB93" s="251"/>
      <c r="PCC93" s="251"/>
      <c r="PCD93" s="251"/>
      <c r="PCE93" s="251"/>
      <c r="PCF93" s="251"/>
      <c r="PCG93" s="251"/>
      <c r="PCH93" s="251"/>
      <c r="PCI93" s="251"/>
      <c r="PCJ93" s="251"/>
      <c r="PCK93" s="251"/>
      <c r="PCL93" s="251"/>
      <c r="PCM93" s="251"/>
      <c r="PCN93" s="251"/>
      <c r="PCO93" s="251"/>
      <c r="PCP93" s="251"/>
      <c r="PCQ93" s="251"/>
      <c r="PCR93" s="251"/>
      <c r="PCS93" s="251"/>
      <c r="PCT93" s="251"/>
      <c r="PCU93" s="251"/>
      <c r="PCV93" s="251"/>
      <c r="PCW93" s="251"/>
      <c r="PCX93" s="251"/>
      <c r="PCY93" s="251"/>
      <c r="PCZ93" s="251"/>
      <c r="PDA93" s="251"/>
      <c r="PDB93" s="251"/>
      <c r="PDC93" s="251"/>
      <c r="PDD93" s="251"/>
      <c r="PDE93" s="251"/>
      <c r="PDF93" s="251"/>
      <c r="PDG93" s="251"/>
      <c r="PDH93" s="251"/>
      <c r="PDI93" s="251"/>
      <c r="PDJ93" s="251"/>
      <c r="PDK93" s="251"/>
      <c r="PDL93" s="251"/>
      <c r="PDM93" s="251"/>
      <c r="PDN93" s="251"/>
      <c r="PDO93" s="251"/>
      <c r="PDP93" s="251"/>
      <c r="PDQ93" s="251"/>
      <c r="PDR93" s="251"/>
      <c r="PDS93" s="251"/>
      <c r="PDT93" s="251"/>
      <c r="PDU93" s="251"/>
      <c r="PDV93" s="251"/>
      <c r="PDW93" s="251"/>
      <c r="PDX93" s="251"/>
      <c r="PDY93" s="251"/>
      <c r="PDZ93" s="251"/>
      <c r="PEA93" s="251"/>
      <c r="PEB93" s="251"/>
      <c r="PEC93" s="251"/>
      <c r="PED93" s="251"/>
      <c r="PEE93" s="251"/>
      <c r="PEF93" s="251"/>
      <c r="PEG93" s="251"/>
      <c r="PEH93" s="251"/>
      <c r="PEI93" s="251"/>
      <c r="PEJ93" s="251"/>
      <c r="PEK93" s="251"/>
      <c r="PEL93" s="251"/>
      <c r="PEM93" s="251"/>
      <c r="PEN93" s="251"/>
      <c r="PEO93" s="251"/>
      <c r="PEP93" s="251"/>
      <c r="PEQ93" s="251"/>
      <c r="PER93" s="251"/>
      <c r="PES93" s="251"/>
      <c r="PET93" s="251"/>
      <c r="PEU93" s="251"/>
      <c r="PEV93" s="251"/>
      <c r="PEW93" s="251"/>
      <c r="PEX93" s="251"/>
      <c r="PEY93" s="251"/>
      <c r="PEZ93" s="251"/>
      <c r="PFA93" s="251"/>
      <c r="PFB93" s="251"/>
      <c r="PFC93" s="251"/>
      <c r="PFD93" s="251"/>
      <c r="PFE93" s="251"/>
      <c r="PFF93" s="251"/>
      <c r="PFG93" s="251"/>
      <c r="PFH93" s="251"/>
      <c r="PFI93" s="251"/>
      <c r="PFJ93" s="251"/>
      <c r="PFK93" s="251"/>
      <c r="PFL93" s="251"/>
      <c r="PFM93" s="251"/>
      <c r="PFN93" s="251"/>
      <c r="PFO93" s="251"/>
      <c r="PFP93" s="251"/>
      <c r="PFQ93" s="251"/>
      <c r="PFR93" s="251"/>
      <c r="PFS93" s="251"/>
      <c r="PFT93" s="251"/>
      <c r="PFU93" s="251"/>
      <c r="PFV93" s="251"/>
      <c r="PFW93" s="251"/>
      <c r="PFX93" s="251"/>
      <c r="PFY93" s="251"/>
      <c r="PFZ93" s="251"/>
      <c r="PGA93" s="251"/>
      <c r="PGB93" s="251"/>
      <c r="PGC93" s="251"/>
      <c r="PGD93" s="251"/>
      <c r="PGE93" s="251"/>
      <c r="PGF93" s="251"/>
      <c r="PGG93" s="251"/>
      <c r="PGH93" s="251"/>
      <c r="PGI93" s="251"/>
      <c r="PGJ93" s="251"/>
      <c r="PGK93" s="251"/>
      <c r="PGL93" s="251"/>
      <c r="PGM93" s="251"/>
      <c r="PGN93" s="251"/>
      <c r="PGO93" s="251"/>
      <c r="PGP93" s="251"/>
      <c r="PGQ93" s="251"/>
      <c r="PGR93" s="251"/>
      <c r="PGS93" s="251"/>
      <c r="PGT93" s="251"/>
      <c r="PGU93" s="251"/>
      <c r="PGV93" s="251"/>
      <c r="PGW93" s="251"/>
      <c r="PGX93" s="251"/>
      <c r="PGY93" s="251"/>
      <c r="PGZ93" s="251"/>
      <c r="PHA93" s="251"/>
      <c r="PHB93" s="251"/>
      <c r="PHC93" s="251"/>
      <c r="PHD93" s="251"/>
      <c r="PHE93" s="251"/>
      <c r="PHF93" s="251"/>
      <c r="PHG93" s="251"/>
      <c r="PHH93" s="251"/>
      <c r="PHI93" s="251"/>
      <c r="PHJ93" s="251"/>
      <c r="PHK93" s="251"/>
      <c r="PHL93" s="251"/>
      <c r="PHM93" s="251"/>
      <c r="PHN93" s="251"/>
      <c r="PHO93" s="251"/>
      <c r="PHP93" s="251"/>
      <c r="PHQ93" s="251"/>
      <c r="PHR93" s="251"/>
      <c r="PHS93" s="251"/>
      <c r="PHT93" s="251"/>
      <c r="PHU93" s="251"/>
      <c r="PHV93" s="251"/>
      <c r="PHW93" s="251"/>
      <c r="PHX93" s="251"/>
      <c r="PHY93" s="251"/>
      <c r="PHZ93" s="251"/>
      <c r="PIA93" s="251"/>
      <c r="PIB93" s="251"/>
      <c r="PIC93" s="251"/>
      <c r="PID93" s="251"/>
      <c r="PIE93" s="251"/>
      <c r="PIF93" s="251"/>
      <c r="PIG93" s="251"/>
      <c r="PIH93" s="251"/>
      <c r="PII93" s="251"/>
      <c r="PIJ93" s="251"/>
      <c r="PIK93" s="251"/>
      <c r="PIL93" s="251"/>
      <c r="PIM93" s="251"/>
      <c r="PIN93" s="251"/>
      <c r="PIO93" s="251"/>
      <c r="PIP93" s="251"/>
      <c r="PIQ93" s="251"/>
      <c r="PIR93" s="251"/>
      <c r="PIS93" s="251"/>
      <c r="PIT93" s="251"/>
      <c r="PIU93" s="251"/>
      <c r="PIV93" s="251"/>
      <c r="PIW93" s="251"/>
      <c r="PIX93" s="251"/>
      <c r="PIY93" s="251"/>
      <c r="PIZ93" s="251"/>
      <c r="PJA93" s="251"/>
      <c r="PJB93" s="251"/>
      <c r="PJC93" s="251"/>
      <c r="PJD93" s="251"/>
      <c r="PJE93" s="251"/>
      <c r="PJF93" s="251"/>
      <c r="PJG93" s="251"/>
      <c r="PJH93" s="251"/>
      <c r="PJI93" s="251"/>
      <c r="PJJ93" s="251"/>
      <c r="PJK93" s="251"/>
      <c r="PJL93" s="251"/>
      <c r="PJM93" s="251"/>
      <c r="PJN93" s="251"/>
      <c r="PJO93" s="251"/>
      <c r="PJP93" s="251"/>
      <c r="PJQ93" s="251"/>
      <c r="PJR93" s="251"/>
      <c r="PJS93" s="251"/>
      <c r="PJT93" s="251"/>
      <c r="PJU93" s="251"/>
      <c r="PJV93" s="251"/>
      <c r="PJW93" s="251"/>
      <c r="PJX93" s="251"/>
      <c r="PJY93" s="251"/>
      <c r="PJZ93" s="251"/>
      <c r="PKA93" s="251"/>
      <c r="PKB93" s="251"/>
      <c r="PKC93" s="251"/>
      <c r="PKD93" s="251"/>
      <c r="PKE93" s="251"/>
      <c r="PKF93" s="251"/>
      <c r="PKG93" s="251"/>
      <c r="PKH93" s="251"/>
      <c r="PKI93" s="251"/>
      <c r="PKJ93" s="251"/>
      <c r="PKK93" s="251"/>
      <c r="PKL93" s="251"/>
      <c r="PKM93" s="251"/>
      <c r="PKN93" s="251"/>
      <c r="PKO93" s="251"/>
      <c r="PKP93" s="251"/>
      <c r="PKQ93" s="251"/>
      <c r="PKR93" s="251"/>
      <c r="PKS93" s="251"/>
      <c r="PKT93" s="251"/>
      <c r="PKU93" s="251"/>
      <c r="PKV93" s="251"/>
      <c r="PKW93" s="251"/>
      <c r="PKX93" s="251"/>
      <c r="PKY93" s="251"/>
      <c r="PKZ93" s="251"/>
      <c r="PLA93" s="251"/>
      <c r="PLB93" s="251"/>
      <c r="PLC93" s="251"/>
      <c r="PLD93" s="251"/>
      <c r="PLE93" s="251"/>
      <c r="PLF93" s="251"/>
      <c r="PLG93" s="251"/>
      <c r="PLH93" s="251"/>
      <c r="PLI93" s="251"/>
      <c r="PLJ93" s="251"/>
      <c r="PLK93" s="251"/>
      <c r="PLL93" s="251"/>
      <c r="PLM93" s="251"/>
      <c r="PLN93" s="251"/>
      <c r="PLO93" s="251"/>
      <c r="PLP93" s="251"/>
      <c r="PLQ93" s="251"/>
      <c r="PLR93" s="251"/>
      <c r="PLS93" s="251"/>
      <c r="PLT93" s="251"/>
      <c r="PLU93" s="251"/>
      <c r="PLV93" s="251"/>
      <c r="PLW93" s="251"/>
      <c r="PLX93" s="251"/>
      <c r="PLY93" s="251"/>
      <c r="PLZ93" s="251"/>
      <c r="PMA93" s="251"/>
      <c r="PMB93" s="251"/>
      <c r="PMC93" s="251"/>
      <c r="PMD93" s="251"/>
      <c r="PME93" s="251"/>
      <c r="PMF93" s="251"/>
      <c r="PMG93" s="251"/>
      <c r="PMH93" s="251"/>
      <c r="PMI93" s="251"/>
      <c r="PMJ93" s="251"/>
      <c r="PMK93" s="251"/>
      <c r="PML93" s="251"/>
      <c r="PMM93" s="251"/>
      <c r="PMN93" s="251"/>
      <c r="PMO93" s="251"/>
      <c r="PMP93" s="251"/>
      <c r="PMQ93" s="251"/>
      <c r="PMR93" s="251"/>
      <c r="PMS93" s="251"/>
      <c r="PMT93" s="251"/>
      <c r="PMU93" s="251"/>
      <c r="PMV93" s="251"/>
      <c r="PMW93" s="251"/>
      <c r="PMX93" s="251"/>
      <c r="PMY93" s="251"/>
      <c r="PMZ93" s="251"/>
      <c r="PNA93" s="251"/>
      <c r="PNB93" s="251"/>
      <c r="PNC93" s="251"/>
      <c r="PND93" s="251"/>
      <c r="PNE93" s="251"/>
      <c r="PNF93" s="251"/>
      <c r="PNG93" s="251"/>
      <c r="PNH93" s="251"/>
      <c r="PNI93" s="251"/>
      <c r="PNJ93" s="251"/>
      <c r="PNK93" s="251"/>
      <c r="PNL93" s="251"/>
      <c r="PNM93" s="251"/>
      <c r="PNN93" s="251"/>
      <c r="PNO93" s="251"/>
      <c r="PNP93" s="251"/>
      <c r="PNQ93" s="251"/>
      <c r="PNR93" s="251"/>
      <c r="PNS93" s="251"/>
      <c r="PNT93" s="251"/>
      <c r="PNU93" s="251"/>
      <c r="PNV93" s="251"/>
      <c r="PNW93" s="251"/>
      <c r="PNX93" s="251"/>
      <c r="PNY93" s="251"/>
      <c r="PNZ93" s="251"/>
      <c r="POA93" s="251"/>
      <c r="POB93" s="251"/>
      <c r="POC93" s="251"/>
      <c r="POD93" s="251"/>
      <c r="POE93" s="251"/>
      <c r="POF93" s="251"/>
      <c r="POG93" s="251"/>
      <c r="POH93" s="251"/>
      <c r="POI93" s="251"/>
      <c r="POJ93" s="251"/>
      <c r="POK93" s="251"/>
      <c r="POL93" s="251"/>
      <c r="POM93" s="251"/>
      <c r="PON93" s="251"/>
      <c r="POO93" s="251"/>
      <c r="POP93" s="251"/>
      <c r="POQ93" s="251"/>
      <c r="POR93" s="251"/>
      <c r="POS93" s="251"/>
      <c r="POT93" s="251"/>
      <c r="POU93" s="251"/>
      <c r="POV93" s="251"/>
      <c r="POW93" s="251"/>
      <c r="POX93" s="251"/>
      <c r="POY93" s="251"/>
      <c r="POZ93" s="251"/>
      <c r="PPA93" s="251"/>
      <c r="PPB93" s="251"/>
      <c r="PPC93" s="251"/>
      <c r="PPD93" s="251"/>
      <c r="PPE93" s="251"/>
      <c r="PPF93" s="251"/>
      <c r="PPG93" s="251"/>
      <c r="PPH93" s="251"/>
      <c r="PPI93" s="251"/>
      <c r="PPJ93" s="251"/>
      <c r="PPK93" s="251"/>
      <c r="PPL93" s="251"/>
      <c r="PPM93" s="251"/>
      <c r="PPN93" s="251"/>
      <c r="PPO93" s="251"/>
      <c r="PPP93" s="251"/>
      <c r="PPQ93" s="251"/>
      <c r="PPR93" s="251"/>
      <c r="PPS93" s="251"/>
      <c r="PPT93" s="251"/>
      <c r="PPU93" s="251"/>
      <c r="PPV93" s="251"/>
      <c r="PPW93" s="251"/>
      <c r="PPX93" s="251"/>
      <c r="PPY93" s="251"/>
      <c r="PPZ93" s="251"/>
      <c r="PQA93" s="251"/>
      <c r="PQB93" s="251"/>
      <c r="PQC93" s="251"/>
      <c r="PQD93" s="251"/>
      <c r="PQE93" s="251"/>
      <c r="PQF93" s="251"/>
      <c r="PQG93" s="251"/>
      <c r="PQH93" s="251"/>
      <c r="PQI93" s="251"/>
      <c r="PQJ93" s="251"/>
      <c r="PQK93" s="251"/>
      <c r="PQL93" s="251"/>
      <c r="PQM93" s="251"/>
      <c r="PQN93" s="251"/>
      <c r="PQO93" s="251"/>
      <c r="PQP93" s="251"/>
      <c r="PQQ93" s="251"/>
      <c r="PQR93" s="251"/>
      <c r="PQS93" s="251"/>
      <c r="PQT93" s="251"/>
      <c r="PQU93" s="251"/>
      <c r="PQV93" s="251"/>
      <c r="PQW93" s="251"/>
      <c r="PQX93" s="251"/>
      <c r="PQY93" s="251"/>
      <c r="PQZ93" s="251"/>
      <c r="PRA93" s="251"/>
      <c r="PRB93" s="251"/>
      <c r="PRC93" s="251"/>
      <c r="PRD93" s="251"/>
      <c r="PRE93" s="251"/>
      <c r="PRF93" s="251"/>
      <c r="PRG93" s="251"/>
      <c r="PRH93" s="251"/>
      <c r="PRI93" s="251"/>
      <c r="PRJ93" s="251"/>
      <c r="PRK93" s="251"/>
      <c r="PRL93" s="251"/>
      <c r="PRM93" s="251"/>
      <c r="PRN93" s="251"/>
      <c r="PRO93" s="251"/>
      <c r="PRP93" s="251"/>
      <c r="PRQ93" s="251"/>
      <c r="PRR93" s="251"/>
      <c r="PRS93" s="251"/>
      <c r="PRT93" s="251"/>
      <c r="PRU93" s="251"/>
      <c r="PRV93" s="251"/>
      <c r="PRW93" s="251"/>
      <c r="PRX93" s="251"/>
      <c r="PRY93" s="251"/>
      <c r="PRZ93" s="251"/>
      <c r="PSA93" s="251"/>
      <c r="PSB93" s="251"/>
      <c r="PSC93" s="251"/>
      <c r="PSD93" s="251"/>
      <c r="PSE93" s="251"/>
      <c r="PSF93" s="251"/>
      <c r="PSG93" s="251"/>
      <c r="PSH93" s="251"/>
      <c r="PSI93" s="251"/>
      <c r="PSJ93" s="251"/>
      <c r="PSK93" s="251"/>
      <c r="PSL93" s="251"/>
      <c r="PSM93" s="251"/>
      <c r="PSN93" s="251"/>
      <c r="PSO93" s="251"/>
      <c r="PSP93" s="251"/>
      <c r="PSQ93" s="251"/>
      <c r="PSR93" s="251"/>
      <c r="PSS93" s="251"/>
      <c r="PST93" s="251"/>
      <c r="PSU93" s="251"/>
      <c r="PSV93" s="251"/>
      <c r="PSW93" s="251"/>
      <c r="PSX93" s="251"/>
      <c r="PSY93" s="251"/>
      <c r="PSZ93" s="251"/>
      <c r="PTA93" s="251"/>
      <c r="PTB93" s="251"/>
      <c r="PTC93" s="251"/>
      <c r="PTD93" s="251"/>
      <c r="PTE93" s="251"/>
      <c r="PTF93" s="251"/>
      <c r="PTG93" s="251"/>
      <c r="PTH93" s="251"/>
      <c r="PTI93" s="251"/>
      <c r="PTJ93" s="251"/>
      <c r="PTK93" s="251"/>
      <c r="PTL93" s="251"/>
      <c r="PTM93" s="251"/>
      <c r="PTN93" s="251"/>
      <c r="PTO93" s="251"/>
      <c r="PTP93" s="251"/>
      <c r="PTQ93" s="251"/>
      <c r="PTR93" s="251"/>
      <c r="PTS93" s="251"/>
      <c r="PTT93" s="251"/>
      <c r="PTU93" s="251"/>
      <c r="PTV93" s="251"/>
      <c r="PTW93" s="251"/>
      <c r="PTX93" s="251"/>
      <c r="PTY93" s="251"/>
      <c r="PTZ93" s="251"/>
      <c r="PUA93" s="251"/>
      <c r="PUB93" s="251"/>
      <c r="PUC93" s="251"/>
      <c r="PUD93" s="251"/>
      <c r="PUE93" s="251"/>
      <c r="PUF93" s="251"/>
      <c r="PUG93" s="251"/>
      <c r="PUH93" s="251"/>
      <c r="PUI93" s="251"/>
      <c r="PUJ93" s="251"/>
      <c r="PUK93" s="251"/>
      <c r="PUL93" s="251"/>
      <c r="PUM93" s="251"/>
      <c r="PUN93" s="251"/>
      <c r="PUO93" s="251"/>
      <c r="PUP93" s="251"/>
      <c r="PUQ93" s="251"/>
      <c r="PUR93" s="251"/>
      <c r="PUS93" s="251"/>
      <c r="PUT93" s="251"/>
      <c r="PUU93" s="251"/>
      <c r="PUV93" s="251"/>
      <c r="PUW93" s="251"/>
      <c r="PUX93" s="251"/>
      <c r="PUY93" s="251"/>
      <c r="PUZ93" s="251"/>
      <c r="PVA93" s="251"/>
      <c r="PVB93" s="251"/>
      <c r="PVC93" s="251"/>
      <c r="PVD93" s="251"/>
      <c r="PVE93" s="251"/>
      <c r="PVF93" s="251"/>
      <c r="PVG93" s="251"/>
      <c r="PVH93" s="251"/>
      <c r="PVI93" s="251"/>
      <c r="PVJ93" s="251"/>
      <c r="PVK93" s="251"/>
      <c r="PVL93" s="251"/>
      <c r="PVM93" s="251"/>
      <c r="PVN93" s="251"/>
      <c r="PVO93" s="251"/>
      <c r="PVP93" s="251"/>
      <c r="PVQ93" s="251"/>
      <c r="PVR93" s="251"/>
      <c r="PVS93" s="251"/>
      <c r="PVT93" s="251"/>
      <c r="PVU93" s="251"/>
      <c r="PVV93" s="251"/>
      <c r="PVW93" s="251"/>
      <c r="PVX93" s="251"/>
      <c r="PVY93" s="251"/>
      <c r="PVZ93" s="251"/>
      <c r="PWA93" s="251"/>
      <c r="PWB93" s="251"/>
      <c r="PWC93" s="251"/>
      <c r="PWD93" s="251"/>
      <c r="PWE93" s="251"/>
      <c r="PWF93" s="251"/>
      <c r="PWG93" s="251"/>
      <c r="PWH93" s="251"/>
      <c r="PWI93" s="251"/>
      <c r="PWJ93" s="251"/>
      <c r="PWK93" s="251"/>
      <c r="PWL93" s="251"/>
      <c r="PWM93" s="251"/>
      <c r="PWN93" s="251"/>
      <c r="PWO93" s="251"/>
      <c r="PWP93" s="251"/>
      <c r="PWQ93" s="251"/>
      <c r="PWR93" s="251"/>
      <c r="PWS93" s="251"/>
      <c r="PWT93" s="251"/>
      <c r="PWU93" s="251"/>
      <c r="PWV93" s="251"/>
      <c r="PWW93" s="251"/>
      <c r="PWX93" s="251"/>
      <c r="PWY93" s="251"/>
      <c r="PWZ93" s="251"/>
      <c r="PXA93" s="251"/>
      <c r="PXB93" s="251"/>
      <c r="PXC93" s="251"/>
      <c r="PXD93" s="251"/>
      <c r="PXE93" s="251"/>
      <c r="PXF93" s="251"/>
      <c r="PXG93" s="251"/>
      <c r="PXH93" s="251"/>
      <c r="PXI93" s="251"/>
      <c r="PXJ93" s="251"/>
      <c r="PXK93" s="251"/>
      <c r="PXL93" s="251"/>
      <c r="PXM93" s="251"/>
      <c r="PXN93" s="251"/>
      <c r="PXO93" s="251"/>
      <c r="PXP93" s="251"/>
      <c r="PXQ93" s="251"/>
      <c r="PXR93" s="251"/>
      <c r="PXS93" s="251"/>
      <c r="PXT93" s="251"/>
      <c r="PXU93" s="251"/>
      <c r="PXV93" s="251"/>
      <c r="PXW93" s="251"/>
      <c r="PXX93" s="251"/>
      <c r="PXY93" s="251"/>
      <c r="PXZ93" s="251"/>
      <c r="PYA93" s="251"/>
      <c r="PYB93" s="251"/>
      <c r="PYC93" s="251"/>
      <c r="PYD93" s="251"/>
      <c r="PYE93" s="251"/>
      <c r="PYF93" s="251"/>
      <c r="PYG93" s="251"/>
      <c r="PYH93" s="251"/>
      <c r="PYI93" s="251"/>
      <c r="PYJ93" s="251"/>
      <c r="PYK93" s="251"/>
      <c r="PYL93" s="251"/>
      <c r="PYM93" s="251"/>
      <c r="PYN93" s="251"/>
      <c r="PYO93" s="251"/>
      <c r="PYP93" s="251"/>
      <c r="PYQ93" s="251"/>
      <c r="PYR93" s="251"/>
      <c r="PYS93" s="251"/>
      <c r="PYT93" s="251"/>
      <c r="PYU93" s="251"/>
      <c r="PYV93" s="251"/>
      <c r="PYW93" s="251"/>
      <c r="PYX93" s="251"/>
      <c r="PYY93" s="251"/>
      <c r="PYZ93" s="251"/>
      <c r="PZA93" s="251"/>
      <c r="PZB93" s="251"/>
      <c r="PZC93" s="251"/>
      <c r="PZD93" s="251"/>
      <c r="PZE93" s="251"/>
      <c r="PZF93" s="251"/>
      <c r="PZG93" s="251"/>
      <c r="PZH93" s="251"/>
      <c r="PZI93" s="251"/>
      <c r="PZJ93" s="251"/>
      <c r="PZK93" s="251"/>
      <c r="PZL93" s="251"/>
      <c r="PZM93" s="251"/>
      <c r="PZN93" s="251"/>
      <c r="PZO93" s="251"/>
      <c r="PZP93" s="251"/>
      <c r="PZQ93" s="251"/>
      <c r="PZR93" s="251"/>
      <c r="PZS93" s="251"/>
      <c r="PZT93" s="251"/>
      <c r="PZU93" s="251"/>
      <c r="PZV93" s="251"/>
      <c r="PZW93" s="251"/>
      <c r="PZX93" s="251"/>
      <c r="PZY93" s="251"/>
      <c r="PZZ93" s="251"/>
      <c r="QAA93" s="251"/>
      <c r="QAB93" s="251"/>
      <c r="QAC93" s="251"/>
      <c r="QAD93" s="251"/>
      <c r="QAE93" s="251"/>
      <c r="QAF93" s="251"/>
      <c r="QAG93" s="251"/>
      <c r="QAH93" s="251"/>
      <c r="QAI93" s="251"/>
      <c r="QAJ93" s="251"/>
      <c r="QAK93" s="251"/>
      <c r="QAL93" s="251"/>
      <c r="QAM93" s="251"/>
      <c r="QAN93" s="251"/>
      <c r="QAO93" s="251"/>
      <c r="QAP93" s="251"/>
      <c r="QAQ93" s="251"/>
      <c r="QAR93" s="251"/>
      <c r="QAS93" s="251"/>
      <c r="QAT93" s="251"/>
      <c r="QAU93" s="251"/>
      <c r="QAV93" s="251"/>
      <c r="QAW93" s="251"/>
      <c r="QAX93" s="251"/>
      <c r="QAY93" s="251"/>
      <c r="QAZ93" s="251"/>
      <c r="QBA93" s="251"/>
      <c r="QBB93" s="251"/>
      <c r="QBC93" s="251"/>
      <c r="QBD93" s="251"/>
      <c r="QBE93" s="251"/>
      <c r="QBF93" s="251"/>
      <c r="QBG93" s="251"/>
      <c r="QBH93" s="251"/>
      <c r="QBI93" s="251"/>
      <c r="QBJ93" s="251"/>
      <c r="QBK93" s="251"/>
      <c r="QBL93" s="251"/>
      <c r="QBM93" s="251"/>
      <c r="QBN93" s="251"/>
      <c r="QBO93" s="251"/>
      <c r="QBP93" s="251"/>
      <c r="QBQ93" s="251"/>
      <c r="QBR93" s="251"/>
      <c r="QBS93" s="251"/>
      <c r="QBT93" s="251"/>
      <c r="QBU93" s="251"/>
      <c r="QBV93" s="251"/>
      <c r="QBW93" s="251"/>
      <c r="QBX93" s="251"/>
      <c r="QBY93" s="251"/>
      <c r="QBZ93" s="251"/>
      <c r="QCA93" s="251"/>
      <c r="QCB93" s="251"/>
      <c r="QCC93" s="251"/>
      <c r="QCD93" s="251"/>
      <c r="QCE93" s="251"/>
      <c r="QCF93" s="251"/>
      <c r="QCG93" s="251"/>
      <c r="QCH93" s="251"/>
      <c r="QCI93" s="251"/>
      <c r="QCJ93" s="251"/>
      <c r="QCK93" s="251"/>
      <c r="QCL93" s="251"/>
      <c r="QCM93" s="251"/>
      <c r="QCN93" s="251"/>
      <c r="QCO93" s="251"/>
      <c r="QCP93" s="251"/>
      <c r="QCQ93" s="251"/>
      <c r="QCR93" s="251"/>
      <c r="QCS93" s="251"/>
      <c r="QCT93" s="251"/>
      <c r="QCU93" s="251"/>
      <c r="QCV93" s="251"/>
      <c r="QCW93" s="251"/>
      <c r="QCX93" s="251"/>
      <c r="QCY93" s="251"/>
      <c r="QCZ93" s="251"/>
      <c r="QDA93" s="251"/>
      <c r="QDB93" s="251"/>
      <c r="QDC93" s="251"/>
      <c r="QDD93" s="251"/>
      <c r="QDE93" s="251"/>
      <c r="QDF93" s="251"/>
      <c r="QDG93" s="251"/>
      <c r="QDH93" s="251"/>
      <c r="QDI93" s="251"/>
      <c r="QDJ93" s="251"/>
      <c r="QDK93" s="251"/>
      <c r="QDL93" s="251"/>
      <c r="QDM93" s="251"/>
      <c r="QDN93" s="251"/>
      <c r="QDO93" s="251"/>
      <c r="QDP93" s="251"/>
      <c r="QDQ93" s="251"/>
      <c r="QDR93" s="251"/>
      <c r="QDS93" s="251"/>
      <c r="QDT93" s="251"/>
      <c r="QDU93" s="251"/>
      <c r="QDV93" s="251"/>
      <c r="QDW93" s="251"/>
      <c r="QDX93" s="251"/>
      <c r="QDY93" s="251"/>
      <c r="QDZ93" s="251"/>
      <c r="QEA93" s="251"/>
      <c r="QEB93" s="251"/>
      <c r="QEC93" s="251"/>
      <c r="QED93" s="251"/>
      <c r="QEE93" s="251"/>
      <c r="QEF93" s="251"/>
      <c r="QEG93" s="251"/>
      <c r="QEH93" s="251"/>
      <c r="QEI93" s="251"/>
      <c r="QEJ93" s="251"/>
      <c r="QEK93" s="251"/>
      <c r="QEL93" s="251"/>
      <c r="QEM93" s="251"/>
      <c r="QEN93" s="251"/>
      <c r="QEO93" s="251"/>
      <c r="QEP93" s="251"/>
      <c r="QEQ93" s="251"/>
      <c r="QER93" s="251"/>
      <c r="QES93" s="251"/>
      <c r="QET93" s="251"/>
      <c r="QEU93" s="251"/>
      <c r="QEV93" s="251"/>
      <c r="QEW93" s="251"/>
      <c r="QEX93" s="251"/>
      <c r="QEY93" s="251"/>
      <c r="QEZ93" s="251"/>
      <c r="QFA93" s="251"/>
      <c r="QFB93" s="251"/>
      <c r="QFC93" s="251"/>
      <c r="QFD93" s="251"/>
      <c r="QFE93" s="251"/>
      <c r="QFF93" s="251"/>
      <c r="QFG93" s="251"/>
      <c r="QFH93" s="251"/>
      <c r="QFI93" s="251"/>
      <c r="QFJ93" s="251"/>
      <c r="QFK93" s="251"/>
      <c r="QFL93" s="251"/>
      <c r="QFM93" s="251"/>
      <c r="QFN93" s="251"/>
      <c r="QFO93" s="251"/>
      <c r="QFP93" s="251"/>
      <c r="QFQ93" s="251"/>
      <c r="QFR93" s="251"/>
      <c r="QFS93" s="251"/>
      <c r="QFT93" s="251"/>
      <c r="QFU93" s="251"/>
      <c r="QFV93" s="251"/>
      <c r="QFW93" s="251"/>
      <c r="QFX93" s="251"/>
      <c r="QFY93" s="251"/>
      <c r="QFZ93" s="251"/>
      <c r="QGA93" s="251"/>
      <c r="QGB93" s="251"/>
      <c r="QGC93" s="251"/>
      <c r="QGD93" s="251"/>
      <c r="QGE93" s="251"/>
      <c r="QGF93" s="251"/>
      <c r="QGG93" s="251"/>
      <c r="QGH93" s="251"/>
      <c r="QGI93" s="251"/>
      <c r="QGJ93" s="251"/>
      <c r="QGK93" s="251"/>
      <c r="QGL93" s="251"/>
      <c r="QGM93" s="251"/>
      <c r="QGN93" s="251"/>
      <c r="QGO93" s="251"/>
      <c r="QGP93" s="251"/>
      <c r="QGQ93" s="251"/>
      <c r="QGR93" s="251"/>
      <c r="QGS93" s="251"/>
      <c r="QGT93" s="251"/>
      <c r="QGU93" s="251"/>
      <c r="QGV93" s="251"/>
      <c r="QGW93" s="251"/>
      <c r="QGX93" s="251"/>
      <c r="QGY93" s="251"/>
      <c r="QGZ93" s="251"/>
      <c r="QHA93" s="251"/>
      <c r="QHB93" s="251"/>
      <c r="QHC93" s="251"/>
      <c r="QHD93" s="251"/>
      <c r="QHE93" s="251"/>
      <c r="QHF93" s="251"/>
      <c r="QHG93" s="251"/>
      <c r="QHH93" s="251"/>
      <c r="QHI93" s="251"/>
      <c r="QHJ93" s="251"/>
      <c r="QHK93" s="251"/>
      <c r="QHL93" s="251"/>
      <c r="QHM93" s="251"/>
      <c r="QHN93" s="251"/>
      <c r="QHO93" s="251"/>
      <c r="QHP93" s="251"/>
      <c r="QHQ93" s="251"/>
      <c r="QHR93" s="251"/>
      <c r="QHS93" s="251"/>
      <c r="QHT93" s="251"/>
      <c r="QHU93" s="251"/>
      <c r="QHV93" s="251"/>
      <c r="QHW93" s="251"/>
      <c r="QHX93" s="251"/>
      <c r="QHY93" s="251"/>
      <c r="QHZ93" s="251"/>
      <c r="QIA93" s="251"/>
      <c r="QIB93" s="251"/>
      <c r="QIC93" s="251"/>
      <c r="QID93" s="251"/>
      <c r="QIE93" s="251"/>
      <c r="QIF93" s="251"/>
      <c r="QIG93" s="251"/>
      <c r="QIH93" s="251"/>
      <c r="QII93" s="251"/>
      <c r="QIJ93" s="251"/>
      <c r="QIK93" s="251"/>
      <c r="QIL93" s="251"/>
      <c r="QIM93" s="251"/>
      <c r="QIN93" s="251"/>
      <c r="QIO93" s="251"/>
      <c r="QIP93" s="251"/>
      <c r="QIQ93" s="251"/>
      <c r="QIR93" s="251"/>
      <c r="QIS93" s="251"/>
      <c r="QIT93" s="251"/>
      <c r="QIU93" s="251"/>
      <c r="QIV93" s="251"/>
      <c r="QIW93" s="251"/>
      <c r="QIX93" s="251"/>
      <c r="QIY93" s="251"/>
      <c r="QIZ93" s="251"/>
      <c r="QJA93" s="251"/>
      <c r="QJB93" s="251"/>
      <c r="QJC93" s="251"/>
      <c r="QJD93" s="251"/>
      <c r="QJE93" s="251"/>
      <c r="QJF93" s="251"/>
      <c r="QJG93" s="251"/>
      <c r="QJH93" s="251"/>
      <c r="QJI93" s="251"/>
      <c r="QJJ93" s="251"/>
      <c r="QJK93" s="251"/>
      <c r="QJL93" s="251"/>
      <c r="QJM93" s="251"/>
      <c r="QJN93" s="251"/>
      <c r="QJO93" s="251"/>
      <c r="QJP93" s="251"/>
      <c r="QJQ93" s="251"/>
      <c r="QJR93" s="251"/>
      <c r="QJS93" s="251"/>
      <c r="QJT93" s="251"/>
      <c r="QJU93" s="251"/>
      <c r="QJV93" s="251"/>
      <c r="QJW93" s="251"/>
      <c r="QJX93" s="251"/>
      <c r="QJY93" s="251"/>
      <c r="QJZ93" s="251"/>
      <c r="QKA93" s="251"/>
      <c r="QKB93" s="251"/>
      <c r="QKC93" s="251"/>
      <c r="QKD93" s="251"/>
      <c r="QKE93" s="251"/>
      <c r="QKF93" s="251"/>
      <c r="QKG93" s="251"/>
      <c r="QKH93" s="251"/>
      <c r="QKI93" s="251"/>
      <c r="QKJ93" s="251"/>
      <c r="QKK93" s="251"/>
      <c r="QKL93" s="251"/>
      <c r="QKM93" s="251"/>
      <c r="QKN93" s="251"/>
      <c r="QKO93" s="251"/>
      <c r="QKP93" s="251"/>
      <c r="QKQ93" s="251"/>
      <c r="QKR93" s="251"/>
      <c r="QKS93" s="251"/>
      <c r="QKT93" s="251"/>
      <c r="QKU93" s="251"/>
      <c r="QKV93" s="251"/>
      <c r="QKW93" s="251"/>
      <c r="QKX93" s="251"/>
      <c r="QKY93" s="251"/>
      <c r="QKZ93" s="251"/>
      <c r="QLA93" s="251"/>
      <c r="QLB93" s="251"/>
      <c r="QLC93" s="251"/>
      <c r="QLD93" s="251"/>
      <c r="QLE93" s="251"/>
      <c r="QLF93" s="251"/>
      <c r="QLG93" s="251"/>
      <c r="QLH93" s="251"/>
      <c r="QLI93" s="251"/>
      <c r="QLJ93" s="251"/>
      <c r="QLK93" s="251"/>
      <c r="QLL93" s="251"/>
      <c r="QLM93" s="251"/>
      <c r="QLN93" s="251"/>
      <c r="QLO93" s="251"/>
      <c r="QLP93" s="251"/>
      <c r="QLQ93" s="251"/>
      <c r="QLR93" s="251"/>
      <c r="QLS93" s="251"/>
      <c r="QLT93" s="251"/>
      <c r="QLU93" s="251"/>
      <c r="QLV93" s="251"/>
      <c r="QLW93" s="251"/>
      <c r="QLX93" s="251"/>
      <c r="QLY93" s="251"/>
      <c r="QLZ93" s="251"/>
      <c r="QMA93" s="251"/>
      <c r="QMB93" s="251"/>
      <c r="QMC93" s="251"/>
      <c r="QMD93" s="251"/>
      <c r="QME93" s="251"/>
      <c r="QMF93" s="251"/>
      <c r="QMG93" s="251"/>
      <c r="QMH93" s="251"/>
      <c r="QMI93" s="251"/>
      <c r="QMJ93" s="251"/>
      <c r="QMK93" s="251"/>
      <c r="QML93" s="251"/>
      <c r="QMM93" s="251"/>
      <c r="QMN93" s="251"/>
      <c r="QMO93" s="251"/>
      <c r="QMP93" s="251"/>
      <c r="QMQ93" s="251"/>
      <c r="QMR93" s="251"/>
      <c r="QMS93" s="251"/>
      <c r="QMT93" s="251"/>
      <c r="QMU93" s="251"/>
      <c r="QMV93" s="251"/>
      <c r="QMW93" s="251"/>
      <c r="QMX93" s="251"/>
      <c r="QMY93" s="251"/>
      <c r="QMZ93" s="251"/>
      <c r="QNA93" s="251"/>
      <c r="QNB93" s="251"/>
      <c r="QNC93" s="251"/>
      <c r="QND93" s="251"/>
      <c r="QNE93" s="251"/>
      <c r="QNF93" s="251"/>
      <c r="QNG93" s="251"/>
      <c r="QNH93" s="251"/>
      <c r="QNI93" s="251"/>
      <c r="QNJ93" s="251"/>
      <c r="QNK93" s="251"/>
      <c r="QNL93" s="251"/>
      <c r="QNM93" s="251"/>
      <c r="QNN93" s="251"/>
      <c r="QNO93" s="251"/>
      <c r="QNP93" s="251"/>
      <c r="QNQ93" s="251"/>
      <c r="QNR93" s="251"/>
      <c r="QNS93" s="251"/>
      <c r="QNT93" s="251"/>
      <c r="QNU93" s="251"/>
      <c r="QNV93" s="251"/>
      <c r="QNW93" s="251"/>
      <c r="QNX93" s="251"/>
      <c r="QNY93" s="251"/>
      <c r="QNZ93" s="251"/>
      <c r="QOA93" s="251"/>
      <c r="QOB93" s="251"/>
      <c r="QOC93" s="251"/>
      <c r="QOD93" s="251"/>
      <c r="QOE93" s="251"/>
      <c r="QOF93" s="251"/>
      <c r="QOG93" s="251"/>
      <c r="QOH93" s="251"/>
      <c r="QOI93" s="251"/>
      <c r="QOJ93" s="251"/>
      <c r="QOK93" s="251"/>
      <c r="QOL93" s="251"/>
      <c r="QOM93" s="251"/>
      <c r="QON93" s="251"/>
      <c r="QOO93" s="251"/>
      <c r="QOP93" s="251"/>
      <c r="QOQ93" s="251"/>
      <c r="QOR93" s="251"/>
      <c r="QOS93" s="251"/>
      <c r="QOT93" s="251"/>
      <c r="QOU93" s="251"/>
      <c r="QOV93" s="251"/>
      <c r="QOW93" s="251"/>
      <c r="QOX93" s="251"/>
      <c r="QOY93" s="251"/>
      <c r="QOZ93" s="251"/>
      <c r="QPA93" s="251"/>
      <c r="QPB93" s="251"/>
      <c r="QPC93" s="251"/>
      <c r="QPD93" s="251"/>
      <c r="QPE93" s="251"/>
      <c r="QPF93" s="251"/>
      <c r="QPG93" s="251"/>
      <c r="QPH93" s="251"/>
      <c r="QPI93" s="251"/>
      <c r="QPJ93" s="251"/>
      <c r="QPK93" s="251"/>
      <c r="QPL93" s="251"/>
      <c r="QPM93" s="251"/>
      <c r="QPN93" s="251"/>
      <c r="QPO93" s="251"/>
      <c r="QPP93" s="251"/>
      <c r="QPQ93" s="251"/>
      <c r="QPR93" s="251"/>
      <c r="QPS93" s="251"/>
      <c r="QPT93" s="251"/>
      <c r="QPU93" s="251"/>
      <c r="QPV93" s="251"/>
      <c r="QPW93" s="251"/>
      <c r="QPX93" s="251"/>
      <c r="QPY93" s="251"/>
      <c r="QPZ93" s="251"/>
      <c r="QQA93" s="251"/>
      <c r="QQB93" s="251"/>
      <c r="QQC93" s="251"/>
      <c r="QQD93" s="251"/>
      <c r="QQE93" s="251"/>
      <c r="QQF93" s="251"/>
      <c r="QQG93" s="251"/>
      <c r="QQH93" s="251"/>
      <c r="QQI93" s="251"/>
      <c r="QQJ93" s="251"/>
      <c r="QQK93" s="251"/>
      <c r="QQL93" s="251"/>
      <c r="QQM93" s="251"/>
      <c r="QQN93" s="251"/>
      <c r="QQO93" s="251"/>
      <c r="QQP93" s="251"/>
      <c r="QQQ93" s="251"/>
      <c r="QQR93" s="251"/>
      <c r="QQS93" s="251"/>
      <c r="QQT93" s="251"/>
      <c r="QQU93" s="251"/>
      <c r="QQV93" s="251"/>
      <c r="QQW93" s="251"/>
      <c r="QQX93" s="251"/>
      <c r="QQY93" s="251"/>
      <c r="QQZ93" s="251"/>
      <c r="QRA93" s="251"/>
      <c r="QRB93" s="251"/>
      <c r="QRC93" s="251"/>
      <c r="QRD93" s="251"/>
      <c r="QRE93" s="251"/>
      <c r="QRF93" s="251"/>
      <c r="QRG93" s="251"/>
      <c r="QRH93" s="251"/>
      <c r="QRI93" s="251"/>
      <c r="QRJ93" s="251"/>
      <c r="QRK93" s="251"/>
      <c r="QRL93" s="251"/>
      <c r="QRM93" s="251"/>
      <c r="QRN93" s="251"/>
      <c r="QRO93" s="251"/>
      <c r="QRP93" s="251"/>
      <c r="QRQ93" s="251"/>
      <c r="QRR93" s="251"/>
      <c r="QRS93" s="251"/>
      <c r="QRT93" s="251"/>
      <c r="QRU93" s="251"/>
      <c r="QRV93" s="251"/>
      <c r="QRW93" s="251"/>
      <c r="QRX93" s="251"/>
      <c r="QRY93" s="251"/>
      <c r="QRZ93" s="251"/>
      <c r="QSA93" s="251"/>
      <c r="QSB93" s="251"/>
      <c r="QSC93" s="251"/>
      <c r="QSD93" s="251"/>
      <c r="QSE93" s="251"/>
      <c r="QSF93" s="251"/>
      <c r="QSG93" s="251"/>
      <c r="QSH93" s="251"/>
      <c r="QSI93" s="251"/>
      <c r="QSJ93" s="251"/>
      <c r="QSK93" s="251"/>
      <c r="QSL93" s="251"/>
      <c r="QSM93" s="251"/>
      <c r="QSN93" s="251"/>
      <c r="QSO93" s="251"/>
      <c r="QSP93" s="251"/>
      <c r="QSQ93" s="251"/>
      <c r="QSR93" s="251"/>
      <c r="QSS93" s="251"/>
      <c r="QST93" s="251"/>
      <c r="QSU93" s="251"/>
      <c r="QSV93" s="251"/>
      <c r="QSW93" s="251"/>
      <c r="QSX93" s="251"/>
      <c r="QSY93" s="251"/>
      <c r="QSZ93" s="251"/>
      <c r="QTA93" s="251"/>
      <c r="QTB93" s="251"/>
      <c r="QTC93" s="251"/>
      <c r="QTD93" s="251"/>
      <c r="QTE93" s="251"/>
      <c r="QTF93" s="251"/>
      <c r="QTG93" s="251"/>
      <c r="QTH93" s="251"/>
      <c r="QTI93" s="251"/>
      <c r="QTJ93" s="251"/>
      <c r="QTK93" s="251"/>
      <c r="QTL93" s="251"/>
      <c r="QTM93" s="251"/>
      <c r="QTN93" s="251"/>
      <c r="QTO93" s="251"/>
      <c r="QTP93" s="251"/>
      <c r="QTQ93" s="251"/>
      <c r="QTR93" s="251"/>
      <c r="QTS93" s="251"/>
      <c r="QTT93" s="251"/>
      <c r="QTU93" s="251"/>
      <c r="QTV93" s="251"/>
      <c r="QTW93" s="251"/>
      <c r="QTX93" s="251"/>
      <c r="QTY93" s="251"/>
      <c r="QTZ93" s="251"/>
      <c r="QUA93" s="251"/>
      <c r="QUB93" s="251"/>
      <c r="QUC93" s="251"/>
      <c r="QUD93" s="251"/>
      <c r="QUE93" s="251"/>
      <c r="QUF93" s="251"/>
      <c r="QUG93" s="251"/>
      <c r="QUH93" s="251"/>
      <c r="QUI93" s="251"/>
      <c r="QUJ93" s="251"/>
      <c r="QUK93" s="251"/>
      <c r="QUL93" s="251"/>
      <c r="QUM93" s="251"/>
      <c r="QUN93" s="251"/>
      <c r="QUO93" s="251"/>
      <c r="QUP93" s="251"/>
      <c r="QUQ93" s="251"/>
      <c r="QUR93" s="251"/>
      <c r="QUS93" s="251"/>
      <c r="QUT93" s="251"/>
      <c r="QUU93" s="251"/>
      <c r="QUV93" s="251"/>
      <c r="QUW93" s="251"/>
      <c r="QUX93" s="251"/>
      <c r="QUY93" s="251"/>
      <c r="QUZ93" s="251"/>
      <c r="QVA93" s="251"/>
      <c r="QVB93" s="251"/>
      <c r="QVC93" s="251"/>
      <c r="QVD93" s="251"/>
      <c r="QVE93" s="251"/>
      <c r="QVF93" s="251"/>
      <c r="QVG93" s="251"/>
      <c r="QVH93" s="251"/>
      <c r="QVI93" s="251"/>
      <c r="QVJ93" s="251"/>
      <c r="QVK93" s="251"/>
      <c r="QVL93" s="251"/>
      <c r="QVM93" s="251"/>
      <c r="QVN93" s="251"/>
      <c r="QVO93" s="251"/>
      <c r="QVP93" s="251"/>
      <c r="QVQ93" s="251"/>
      <c r="QVR93" s="251"/>
      <c r="QVS93" s="251"/>
      <c r="QVT93" s="251"/>
      <c r="QVU93" s="251"/>
      <c r="QVV93" s="251"/>
      <c r="QVW93" s="251"/>
      <c r="QVX93" s="251"/>
      <c r="QVY93" s="251"/>
      <c r="QVZ93" s="251"/>
      <c r="QWA93" s="251"/>
      <c r="QWB93" s="251"/>
      <c r="QWC93" s="251"/>
      <c r="QWD93" s="251"/>
      <c r="QWE93" s="251"/>
      <c r="QWF93" s="251"/>
      <c r="QWG93" s="251"/>
      <c r="QWH93" s="251"/>
      <c r="QWI93" s="251"/>
      <c r="QWJ93" s="251"/>
      <c r="QWK93" s="251"/>
      <c r="QWL93" s="251"/>
      <c r="QWM93" s="251"/>
      <c r="QWN93" s="251"/>
      <c r="QWO93" s="251"/>
      <c r="QWP93" s="251"/>
      <c r="QWQ93" s="251"/>
      <c r="QWR93" s="251"/>
      <c r="QWS93" s="251"/>
      <c r="QWT93" s="251"/>
      <c r="QWU93" s="251"/>
      <c r="QWV93" s="251"/>
      <c r="QWW93" s="251"/>
      <c r="QWX93" s="251"/>
      <c r="QWY93" s="251"/>
      <c r="QWZ93" s="251"/>
      <c r="QXA93" s="251"/>
      <c r="QXB93" s="251"/>
      <c r="QXC93" s="251"/>
      <c r="QXD93" s="251"/>
      <c r="QXE93" s="251"/>
      <c r="QXF93" s="251"/>
      <c r="QXG93" s="251"/>
      <c r="QXH93" s="251"/>
      <c r="QXI93" s="251"/>
      <c r="QXJ93" s="251"/>
      <c r="QXK93" s="251"/>
      <c r="QXL93" s="251"/>
      <c r="QXM93" s="251"/>
      <c r="QXN93" s="251"/>
      <c r="QXO93" s="251"/>
      <c r="QXP93" s="251"/>
      <c r="QXQ93" s="251"/>
      <c r="QXR93" s="251"/>
      <c r="QXS93" s="251"/>
      <c r="QXT93" s="251"/>
      <c r="QXU93" s="251"/>
      <c r="QXV93" s="251"/>
      <c r="QXW93" s="251"/>
      <c r="QXX93" s="251"/>
      <c r="QXY93" s="251"/>
      <c r="QXZ93" s="251"/>
      <c r="QYA93" s="251"/>
      <c r="QYB93" s="251"/>
      <c r="QYC93" s="251"/>
      <c r="QYD93" s="251"/>
      <c r="QYE93" s="251"/>
      <c r="QYF93" s="251"/>
      <c r="QYG93" s="251"/>
      <c r="QYH93" s="251"/>
      <c r="QYI93" s="251"/>
      <c r="QYJ93" s="251"/>
      <c r="QYK93" s="251"/>
      <c r="QYL93" s="251"/>
      <c r="QYM93" s="251"/>
      <c r="QYN93" s="251"/>
      <c r="QYO93" s="251"/>
      <c r="QYP93" s="251"/>
      <c r="QYQ93" s="251"/>
      <c r="QYR93" s="251"/>
      <c r="QYS93" s="251"/>
      <c r="QYT93" s="251"/>
      <c r="QYU93" s="251"/>
      <c r="QYV93" s="251"/>
      <c r="QYW93" s="251"/>
      <c r="QYX93" s="251"/>
      <c r="QYY93" s="251"/>
      <c r="QYZ93" s="251"/>
      <c r="QZA93" s="251"/>
      <c r="QZB93" s="251"/>
      <c r="QZC93" s="251"/>
      <c r="QZD93" s="251"/>
      <c r="QZE93" s="251"/>
      <c r="QZF93" s="251"/>
      <c r="QZG93" s="251"/>
      <c r="QZH93" s="251"/>
      <c r="QZI93" s="251"/>
      <c r="QZJ93" s="251"/>
      <c r="QZK93" s="251"/>
      <c r="QZL93" s="251"/>
      <c r="QZM93" s="251"/>
      <c r="QZN93" s="251"/>
      <c r="QZO93" s="251"/>
      <c r="QZP93" s="251"/>
      <c r="QZQ93" s="251"/>
      <c r="QZR93" s="251"/>
      <c r="QZS93" s="251"/>
      <c r="QZT93" s="251"/>
      <c r="QZU93" s="251"/>
      <c r="QZV93" s="251"/>
      <c r="QZW93" s="251"/>
      <c r="QZX93" s="251"/>
      <c r="QZY93" s="251"/>
      <c r="QZZ93" s="251"/>
      <c r="RAA93" s="251"/>
      <c r="RAB93" s="251"/>
      <c r="RAC93" s="251"/>
      <c r="RAD93" s="251"/>
      <c r="RAE93" s="251"/>
      <c r="RAF93" s="251"/>
      <c r="RAG93" s="251"/>
      <c r="RAH93" s="251"/>
      <c r="RAI93" s="251"/>
      <c r="RAJ93" s="251"/>
      <c r="RAK93" s="251"/>
      <c r="RAL93" s="251"/>
      <c r="RAM93" s="251"/>
      <c r="RAN93" s="251"/>
      <c r="RAO93" s="251"/>
      <c r="RAP93" s="251"/>
      <c r="RAQ93" s="251"/>
      <c r="RAR93" s="251"/>
      <c r="RAS93" s="251"/>
      <c r="RAT93" s="251"/>
      <c r="RAU93" s="251"/>
      <c r="RAV93" s="251"/>
      <c r="RAW93" s="251"/>
      <c r="RAX93" s="251"/>
      <c r="RAY93" s="251"/>
      <c r="RAZ93" s="251"/>
      <c r="RBA93" s="251"/>
      <c r="RBB93" s="251"/>
      <c r="RBC93" s="251"/>
      <c r="RBD93" s="251"/>
      <c r="RBE93" s="251"/>
      <c r="RBF93" s="251"/>
      <c r="RBG93" s="251"/>
      <c r="RBH93" s="251"/>
      <c r="RBI93" s="251"/>
      <c r="RBJ93" s="251"/>
      <c r="RBK93" s="251"/>
      <c r="RBL93" s="251"/>
      <c r="RBM93" s="251"/>
      <c r="RBN93" s="251"/>
      <c r="RBO93" s="251"/>
      <c r="RBP93" s="251"/>
      <c r="RBQ93" s="251"/>
      <c r="RBR93" s="251"/>
      <c r="RBS93" s="251"/>
      <c r="RBT93" s="251"/>
      <c r="RBU93" s="251"/>
      <c r="RBV93" s="251"/>
      <c r="RBW93" s="251"/>
      <c r="RBX93" s="251"/>
      <c r="RBY93" s="251"/>
      <c r="RBZ93" s="251"/>
      <c r="RCA93" s="251"/>
      <c r="RCB93" s="251"/>
      <c r="RCC93" s="251"/>
      <c r="RCD93" s="251"/>
      <c r="RCE93" s="251"/>
      <c r="RCF93" s="251"/>
      <c r="RCG93" s="251"/>
      <c r="RCH93" s="251"/>
      <c r="RCI93" s="251"/>
      <c r="RCJ93" s="251"/>
      <c r="RCK93" s="251"/>
      <c r="RCL93" s="251"/>
      <c r="RCM93" s="251"/>
      <c r="RCN93" s="251"/>
      <c r="RCO93" s="251"/>
      <c r="RCP93" s="251"/>
      <c r="RCQ93" s="251"/>
      <c r="RCR93" s="251"/>
      <c r="RCS93" s="251"/>
      <c r="RCT93" s="251"/>
      <c r="RCU93" s="251"/>
      <c r="RCV93" s="251"/>
      <c r="RCW93" s="251"/>
      <c r="RCX93" s="251"/>
      <c r="RCY93" s="251"/>
      <c r="RCZ93" s="251"/>
      <c r="RDA93" s="251"/>
      <c r="RDB93" s="251"/>
      <c r="RDC93" s="251"/>
      <c r="RDD93" s="251"/>
      <c r="RDE93" s="251"/>
      <c r="RDF93" s="251"/>
      <c r="RDG93" s="251"/>
      <c r="RDH93" s="251"/>
      <c r="RDI93" s="251"/>
      <c r="RDJ93" s="251"/>
      <c r="RDK93" s="251"/>
      <c r="RDL93" s="251"/>
      <c r="RDM93" s="251"/>
      <c r="RDN93" s="251"/>
      <c r="RDO93" s="251"/>
      <c r="RDP93" s="251"/>
      <c r="RDQ93" s="251"/>
      <c r="RDR93" s="251"/>
      <c r="RDS93" s="251"/>
      <c r="RDT93" s="251"/>
      <c r="RDU93" s="251"/>
      <c r="RDV93" s="251"/>
      <c r="RDW93" s="251"/>
      <c r="RDX93" s="251"/>
      <c r="RDY93" s="251"/>
      <c r="RDZ93" s="251"/>
      <c r="REA93" s="251"/>
      <c r="REB93" s="251"/>
      <c r="REC93" s="251"/>
      <c r="RED93" s="251"/>
      <c r="REE93" s="251"/>
      <c r="REF93" s="251"/>
      <c r="REG93" s="251"/>
      <c r="REH93" s="251"/>
      <c r="REI93" s="251"/>
      <c r="REJ93" s="251"/>
      <c r="REK93" s="251"/>
      <c r="REL93" s="251"/>
      <c r="REM93" s="251"/>
      <c r="REN93" s="251"/>
      <c r="REO93" s="251"/>
      <c r="REP93" s="251"/>
      <c r="REQ93" s="251"/>
      <c r="RER93" s="251"/>
      <c r="RES93" s="251"/>
      <c r="RET93" s="251"/>
      <c r="REU93" s="251"/>
      <c r="REV93" s="251"/>
      <c r="REW93" s="251"/>
      <c r="REX93" s="251"/>
      <c r="REY93" s="251"/>
      <c r="REZ93" s="251"/>
      <c r="RFA93" s="251"/>
      <c r="RFB93" s="251"/>
      <c r="RFC93" s="251"/>
      <c r="RFD93" s="251"/>
      <c r="RFE93" s="251"/>
      <c r="RFF93" s="251"/>
      <c r="RFG93" s="251"/>
      <c r="RFH93" s="251"/>
      <c r="RFI93" s="251"/>
      <c r="RFJ93" s="251"/>
      <c r="RFK93" s="251"/>
      <c r="RFL93" s="251"/>
      <c r="RFM93" s="251"/>
      <c r="RFN93" s="251"/>
      <c r="RFO93" s="251"/>
      <c r="RFP93" s="251"/>
      <c r="RFQ93" s="251"/>
      <c r="RFR93" s="251"/>
      <c r="RFS93" s="251"/>
      <c r="RFT93" s="251"/>
      <c r="RFU93" s="251"/>
      <c r="RFV93" s="251"/>
      <c r="RFW93" s="251"/>
      <c r="RFX93" s="251"/>
      <c r="RFY93" s="251"/>
      <c r="RFZ93" s="251"/>
      <c r="RGA93" s="251"/>
      <c r="RGB93" s="251"/>
      <c r="RGC93" s="251"/>
      <c r="RGD93" s="251"/>
      <c r="RGE93" s="251"/>
      <c r="RGF93" s="251"/>
      <c r="RGG93" s="251"/>
      <c r="RGH93" s="251"/>
      <c r="RGI93" s="251"/>
      <c r="RGJ93" s="251"/>
      <c r="RGK93" s="251"/>
      <c r="RGL93" s="251"/>
      <c r="RGM93" s="251"/>
      <c r="RGN93" s="251"/>
      <c r="RGO93" s="251"/>
      <c r="RGP93" s="251"/>
      <c r="RGQ93" s="251"/>
      <c r="RGR93" s="251"/>
      <c r="RGS93" s="251"/>
      <c r="RGT93" s="251"/>
      <c r="RGU93" s="251"/>
      <c r="RGV93" s="251"/>
      <c r="RGW93" s="251"/>
      <c r="RGX93" s="251"/>
      <c r="RGY93" s="251"/>
      <c r="RGZ93" s="251"/>
      <c r="RHA93" s="251"/>
      <c r="RHB93" s="251"/>
      <c r="RHC93" s="251"/>
      <c r="RHD93" s="251"/>
      <c r="RHE93" s="251"/>
      <c r="RHF93" s="251"/>
      <c r="RHG93" s="251"/>
      <c r="RHH93" s="251"/>
      <c r="RHI93" s="251"/>
      <c r="RHJ93" s="251"/>
      <c r="RHK93" s="251"/>
      <c r="RHL93" s="251"/>
      <c r="RHM93" s="251"/>
      <c r="RHN93" s="251"/>
      <c r="RHO93" s="251"/>
      <c r="RHP93" s="251"/>
      <c r="RHQ93" s="251"/>
      <c r="RHR93" s="251"/>
      <c r="RHS93" s="251"/>
      <c r="RHT93" s="251"/>
      <c r="RHU93" s="251"/>
      <c r="RHV93" s="251"/>
      <c r="RHW93" s="251"/>
      <c r="RHX93" s="251"/>
      <c r="RHY93" s="251"/>
      <c r="RHZ93" s="251"/>
      <c r="RIA93" s="251"/>
      <c r="RIB93" s="251"/>
      <c r="RIC93" s="251"/>
      <c r="RID93" s="251"/>
      <c r="RIE93" s="251"/>
      <c r="RIF93" s="251"/>
      <c r="RIG93" s="251"/>
      <c r="RIH93" s="251"/>
      <c r="RII93" s="251"/>
      <c r="RIJ93" s="251"/>
      <c r="RIK93" s="251"/>
      <c r="RIL93" s="251"/>
      <c r="RIM93" s="251"/>
      <c r="RIN93" s="251"/>
      <c r="RIO93" s="251"/>
      <c r="RIP93" s="251"/>
      <c r="RIQ93" s="251"/>
      <c r="RIR93" s="251"/>
      <c r="RIS93" s="251"/>
      <c r="RIT93" s="251"/>
      <c r="RIU93" s="251"/>
      <c r="RIV93" s="251"/>
      <c r="RIW93" s="251"/>
      <c r="RIX93" s="251"/>
      <c r="RIY93" s="251"/>
      <c r="RIZ93" s="251"/>
      <c r="RJA93" s="251"/>
      <c r="RJB93" s="251"/>
      <c r="RJC93" s="251"/>
      <c r="RJD93" s="251"/>
      <c r="RJE93" s="251"/>
      <c r="RJF93" s="251"/>
      <c r="RJG93" s="251"/>
      <c r="RJH93" s="251"/>
      <c r="RJI93" s="251"/>
      <c r="RJJ93" s="251"/>
      <c r="RJK93" s="251"/>
      <c r="RJL93" s="251"/>
      <c r="RJM93" s="251"/>
      <c r="RJN93" s="251"/>
      <c r="RJO93" s="251"/>
      <c r="RJP93" s="251"/>
      <c r="RJQ93" s="251"/>
      <c r="RJR93" s="251"/>
      <c r="RJS93" s="251"/>
      <c r="RJT93" s="251"/>
      <c r="RJU93" s="251"/>
      <c r="RJV93" s="251"/>
      <c r="RJW93" s="251"/>
      <c r="RJX93" s="251"/>
      <c r="RJY93" s="251"/>
      <c r="RJZ93" s="251"/>
      <c r="RKA93" s="251"/>
      <c r="RKB93" s="251"/>
      <c r="RKC93" s="251"/>
      <c r="RKD93" s="251"/>
      <c r="RKE93" s="251"/>
      <c r="RKF93" s="251"/>
      <c r="RKG93" s="251"/>
      <c r="RKH93" s="251"/>
      <c r="RKI93" s="251"/>
      <c r="RKJ93" s="251"/>
      <c r="RKK93" s="251"/>
      <c r="RKL93" s="251"/>
      <c r="RKM93" s="251"/>
      <c r="RKN93" s="251"/>
      <c r="RKO93" s="251"/>
      <c r="RKP93" s="251"/>
      <c r="RKQ93" s="251"/>
      <c r="RKR93" s="251"/>
      <c r="RKS93" s="251"/>
      <c r="RKT93" s="251"/>
      <c r="RKU93" s="251"/>
      <c r="RKV93" s="251"/>
      <c r="RKW93" s="251"/>
      <c r="RKX93" s="251"/>
      <c r="RKY93" s="251"/>
      <c r="RKZ93" s="251"/>
      <c r="RLA93" s="251"/>
      <c r="RLB93" s="251"/>
      <c r="RLC93" s="251"/>
      <c r="RLD93" s="251"/>
      <c r="RLE93" s="251"/>
      <c r="RLF93" s="251"/>
      <c r="RLG93" s="251"/>
      <c r="RLH93" s="251"/>
      <c r="RLI93" s="251"/>
      <c r="RLJ93" s="251"/>
      <c r="RLK93" s="251"/>
      <c r="RLL93" s="251"/>
      <c r="RLM93" s="251"/>
      <c r="RLN93" s="251"/>
      <c r="RLO93" s="251"/>
      <c r="RLP93" s="251"/>
      <c r="RLQ93" s="251"/>
      <c r="RLR93" s="251"/>
      <c r="RLS93" s="251"/>
      <c r="RLT93" s="251"/>
      <c r="RLU93" s="251"/>
      <c r="RLV93" s="251"/>
      <c r="RLW93" s="251"/>
      <c r="RLX93" s="251"/>
      <c r="RLY93" s="251"/>
      <c r="RLZ93" s="251"/>
      <c r="RMA93" s="251"/>
      <c r="RMB93" s="251"/>
      <c r="RMC93" s="251"/>
      <c r="RMD93" s="251"/>
      <c r="RME93" s="251"/>
      <c r="RMF93" s="251"/>
      <c r="RMG93" s="251"/>
      <c r="RMH93" s="251"/>
      <c r="RMI93" s="251"/>
      <c r="RMJ93" s="251"/>
      <c r="RMK93" s="251"/>
      <c r="RML93" s="251"/>
      <c r="RMM93" s="251"/>
      <c r="RMN93" s="251"/>
      <c r="RMO93" s="251"/>
      <c r="RMP93" s="251"/>
      <c r="RMQ93" s="251"/>
      <c r="RMR93" s="251"/>
      <c r="RMS93" s="251"/>
      <c r="RMT93" s="251"/>
      <c r="RMU93" s="251"/>
      <c r="RMV93" s="251"/>
      <c r="RMW93" s="251"/>
      <c r="RMX93" s="251"/>
      <c r="RMY93" s="251"/>
      <c r="RMZ93" s="251"/>
      <c r="RNA93" s="251"/>
      <c r="RNB93" s="251"/>
      <c r="RNC93" s="251"/>
      <c r="RND93" s="251"/>
      <c r="RNE93" s="251"/>
      <c r="RNF93" s="251"/>
      <c r="RNG93" s="251"/>
      <c r="RNH93" s="251"/>
      <c r="RNI93" s="251"/>
      <c r="RNJ93" s="251"/>
      <c r="RNK93" s="251"/>
      <c r="RNL93" s="251"/>
      <c r="RNM93" s="251"/>
      <c r="RNN93" s="251"/>
      <c r="RNO93" s="251"/>
      <c r="RNP93" s="251"/>
      <c r="RNQ93" s="251"/>
      <c r="RNR93" s="251"/>
      <c r="RNS93" s="251"/>
      <c r="RNT93" s="251"/>
      <c r="RNU93" s="251"/>
      <c r="RNV93" s="251"/>
      <c r="RNW93" s="251"/>
      <c r="RNX93" s="251"/>
      <c r="RNY93" s="251"/>
      <c r="RNZ93" s="251"/>
      <c r="ROA93" s="251"/>
      <c r="ROB93" s="251"/>
      <c r="ROC93" s="251"/>
      <c r="ROD93" s="251"/>
      <c r="ROE93" s="251"/>
      <c r="ROF93" s="251"/>
      <c r="ROG93" s="251"/>
      <c r="ROH93" s="251"/>
      <c r="ROI93" s="251"/>
      <c r="ROJ93" s="251"/>
      <c r="ROK93" s="251"/>
      <c r="ROL93" s="251"/>
      <c r="ROM93" s="251"/>
      <c r="RON93" s="251"/>
      <c r="ROO93" s="251"/>
      <c r="ROP93" s="251"/>
      <c r="ROQ93" s="251"/>
      <c r="ROR93" s="251"/>
      <c r="ROS93" s="251"/>
      <c r="ROT93" s="251"/>
      <c r="ROU93" s="251"/>
      <c r="ROV93" s="251"/>
      <c r="ROW93" s="251"/>
      <c r="ROX93" s="251"/>
      <c r="ROY93" s="251"/>
      <c r="ROZ93" s="251"/>
      <c r="RPA93" s="251"/>
      <c r="RPB93" s="251"/>
      <c r="RPC93" s="251"/>
      <c r="RPD93" s="251"/>
      <c r="RPE93" s="251"/>
      <c r="RPF93" s="251"/>
      <c r="RPG93" s="251"/>
      <c r="RPH93" s="251"/>
      <c r="RPI93" s="251"/>
      <c r="RPJ93" s="251"/>
      <c r="RPK93" s="251"/>
      <c r="RPL93" s="251"/>
      <c r="RPM93" s="251"/>
      <c r="RPN93" s="251"/>
      <c r="RPO93" s="251"/>
      <c r="RPP93" s="251"/>
      <c r="RPQ93" s="251"/>
      <c r="RPR93" s="251"/>
      <c r="RPS93" s="251"/>
      <c r="RPT93" s="251"/>
      <c r="RPU93" s="251"/>
      <c r="RPV93" s="251"/>
      <c r="RPW93" s="251"/>
      <c r="RPX93" s="251"/>
      <c r="RPY93" s="251"/>
      <c r="RPZ93" s="251"/>
      <c r="RQA93" s="251"/>
      <c r="RQB93" s="251"/>
      <c r="RQC93" s="251"/>
      <c r="RQD93" s="251"/>
      <c r="RQE93" s="251"/>
      <c r="RQF93" s="251"/>
      <c r="RQG93" s="251"/>
      <c r="RQH93" s="251"/>
      <c r="RQI93" s="251"/>
      <c r="RQJ93" s="251"/>
      <c r="RQK93" s="251"/>
      <c r="RQL93" s="251"/>
      <c r="RQM93" s="251"/>
      <c r="RQN93" s="251"/>
      <c r="RQO93" s="251"/>
      <c r="RQP93" s="251"/>
      <c r="RQQ93" s="251"/>
      <c r="RQR93" s="251"/>
      <c r="RQS93" s="251"/>
      <c r="RQT93" s="251"/>
      <c r="RQU93" s="251"/>
      <c r="RQV93" s="251"/>
      <c r="RQW93" s="251"/>
      <c r="RQX93" s="251"/>
      <c r="RQY93" s="251"/>
      <c r="RQZ93" s="251"/>
      <c r="RRA93" s="251"/>
      <c r="RRB93" s="251"/>
      <c r="RRC93" s="251"/>
      <c r="RRD93" s="251"/>
      <c r="RRE93" s="251"/>
      <c r="RRF93" s="251"/>
      <c r="RRG93" s="251"/>
      <c r="RRH93" s="251"/>
      <c r="RRI93" s="251"/>
      <c r="RRJ93" s="251"/>
      <c r="RRK93" s="251"/>
      <c r="RRL93" s="251"/>
      <c r="RRM93" s="251"/>
      <c r="RRN93" s="251"/>
      <c r="RRO93" s="251"/>
      <c r="RRP93" s="251"/>
      <c r="RRQ93" s="251"/>
      <c r="RRR93" s="251"/>
      <c r="RRS93" s="251"/>
      <c r="RRT93" s="251"/>
      <c r="RRU93" s="251"/>
      <c r="RRV93" s="251"/>
      <c r="RRW93" s="251"/>
      <c r="RRX93" s="251"/>
      <c r="RRY93" s="251"/>
      <c r="RRZ93" s="251"/>
      <c r="RSA93" s="251"/>
      <c r="RSB93" s="251"/>
      <c r="RSC93" s="251"/>
      <c r="RSD93" s="251"/>
      <c r="RSE93" s="251"/>
      <c r="RSF93" s="251"/>
      <c r="RSG93" s="251"/>
      <c r="RSH93" s="251"/>
      <c r="RSI93" s="251"/>
      <c r="RSJ93" s="251"/>
      <c r="RSK93" s="251"/>
      <c r="RSL93" s="251"/>
      <c r="RSM93" s="251"/>
      <c r="RSN93" s="251"/>
      <c r="RSO93" s="251"/>
      <c r="RSP93" s="251"/>
      <c r="RSQ93" s="251"/>
      <c r="RSR93" s="251"/>
      <c r="RSS93" s="251"/>
      <c r="RST93" s="251"/>
      <c r="RSU93" s="251"/>
      <c r="RSV93" s="251"/>
      <c r="RSW93" s="251"/>
      <c r="RSX93" s="251"/>
      <c r="RSY93" s="251"/>
      <c r="RSZ93" s="251"/>
      <c r="RTA93" s="251"/>
      <c r="RTB93" s="251"/>
      <c r="RTC93" s="251"/>
      <c r="RTD93" s="251"/>
      <c r="RTE93" s="251"/>
      <c r="RTF93" s="251"/>
      <c r="RTG93" s="251"/>
      <c r="RTH93" s="251"/>
      <c r="RTI93" s="251"/>
      <c r="RTJ93" s="251"/>
      <c r="RTK93" s="251"/>
      <c r="RTL93" s="251"/>
      <c r="RTM93" s="251"/>
      <c r="RTN93" s="251"/>
      <c r="RTO93" s="251"/>
      <c r="RTP93" s="251"/>
      <c r="RTQ93" s="251"/>
      <c r="RTR93" s="251"/>
      <c r="RTS93" s="251"/>
      <c r="RTT93" s="251"/>
      <c r="RTU93" s="251"/>
      <c r="RTV93" s="251"/>
      <c r="RTW93" s="251"/>
      <c r="RTX93" s="251"/>
      <c r="RTY93" s="251"/>
      <c r="RTZ93" s="251"/>
      <c r="RUA93" s="251"/>
      <c r="RUB93" s="251"/>
      <c r="RUC93" s="251"/>
      <c r="RUD93" s="251"/>
      <c r="RUE93" s="251"/>
      <c r="RUF93" s="251"/>
      <c r="RUG93" s="251"/>
      <c r="RUH93" s="251"/>
      <c r="RUI93" s="251"/>
      <c r="RUJ93" s="251"/>
      <c r="RUK93" s="251"/>
      <c r="RUL93" s="251"/>
      <c r="RUM93" s="251"/>
      <c r="RUN93" s="251"/>
      <c r="RUO93" s="251"/>
      <c r="RUP93" s="251"/>
      <c r="RUQ93" s="251"/>
      <c r="RUR93" s="251"/>
      <c r="RUS93" s="251"/>
      <c r="RUT93" s="251"/>
      <c r="RUU93" s="251"/>
      <c r="RUV93" s="251"/>
      <c r="RUW93" s="251"/>
      <c r="RUX93" s="251"/>
      <c r="RUY93" s="251"/>
      <c r="RUZ93" s="251"/>
      <c r="RVA93" s="251"/>
      <c r="RVB93" s="251"/>
      <c r="RVC93" s="251"/>
      <c r="RVD93" s="251"/>
      <c r="RVE93" s="251"/>
      <c r="RVF93" s="251"/>
      <c r="RVG93" s="251"/>
      <c r="RVH93" s="251"/>
      <c r="RVI93" s="251"/>
      <c r="RVJ93" s="251"/>
      <c r="RVK93" s="251"/>
      <c r="RVL93" s="251"/>
      <c r="RVM93" s="251"/>
      <c r="RVN93" s="251"/>
      <c r="RVO93" s="251"/>
      <c r="RVP93" s="251"/>
      <c r="RVQ93" s="251"/>
      <c r="RVR93" s="251"/>
      <c r="RVS93" s="251"/>
      <c r="RVT93" s="251"/>
      <c r="RVU93" s="251"/>
      <c r="RVV93" s="251"/>
      <c r="RVW93" s="251"/>
      <c r="RVX93" s="251"/>
      <c r="RVY93" s="251"/>
      <c r="RVZ93" s="251"/>
      <c r="RWA93" s="251"/>
      <c r="RWB93" s="251"/>
      <c r="RWC93" s="251"/>
      <c r="RWD93" s="251"/>
      <c r="RWE93" s="251"/>
      <c r="RWF93" s="251"/>
      <c r="RWG93" s="251"/>
      <c r="RWH93" s="251"/>
      <c r="RWI93" s="251"/>
      <c r="RWJ93" s="251"/>
      <c r="RWK93" s="251"/>
      <c r="RWL93" s="251"/>
      <c r="RWM93" s="251"/>
      <c r="RWN93" s="251"/>
      <c r="RWO93" s="251"/>
      <c r="RWP93" s="251"/>
      <c r="RWQ93" s="251"/>
      <c r="RWR93" s="251"/>
      <c r="RWS93" s="251"/>
      <c r="RWT93" s="251"/>
      <c r="RWU93" s="251"/>
      <c r="RWV93" s="251"/>
      <c r="RWW93" s="251"/>
      <c r="RWX93" s="251"/>
      <c r="RWY93" s="251"/>
      <c r="RWZ93" s="251"/>
      <c r="RXA93" s="251"/>
      <c r="RXB93" s="251"/>
      <c r="RXC93" s="251"/>
      <c r="RXD93" s="251"/>
      <c r="RXE93" s="251"/>
      <c r="RXF93" s="251"/>
      <c r="RXG93" s="251"/>
      <c r="RXH93" s="251"/>
      <c r="RXI93" s="251"/>
      <c r="RXJ93" s="251"/>
      <c r="RXK93" s="251"/>
      <c r="RXL93" s="251"/>
      <c r="RXM93" s="251"/>
      <c r="RXN93" s="251"/>
      <c r="RXO93" s="251"/>
      <c r="RXP93" s="251"/>
      <c r="RXQ93" s="251"/>
      <c r="RXR93" s="251"/>
      <c r="RXS93" s="251"/>
      <c r="RXT93" s="251"/>
      <c r="RXU93" s="251"/>
      <c r="RXV93" s="251"/>
      <c r="RXW93" s="251"/>
      <c r="RXX93" s="251"/>
      <c r="RXY93" s="251"/>
      <c r="RXZ93" s="251"/>
      <c r="RYA93" s="251"/>
      <c r="RYB93" s="251"/>
      <c r="RYC93" s="251"/>
      <c r="RYD93" s="251"/>
      <c r="RYE93" s="251"/>
      <c r="RYF93" s="251"/>
      <c r="RYG93" s="251"/>
      <c r="RYH93" s="251"/>
      <c r="RYI93" s="251"/>
      <c r="RYJ93" s="251"/>
      <c r="RYK93" s="251"/>
      <c r="RYL93" s="251"/>
      <c r="RYM93" s="251"/>
      <c r="RYN93" s="251"/>
      <c r="RYO93" s="251"/>
      <c r="RYP93" s="251"/>
      <c r="RYQ93" s="251"/>
      <c r="RYR93" s="251"/>
      <c r="RYS93" s="251"/>
      <c r="RYT93" s="251"/>
      <c r="RYU93" s="251"/>
      <c r="RYV93" s="251"/>
      <c r="RYW93" s="251"/>
      <c r="RYX93" s="251"/>
      <c r="RYY93" s="251"/>
      <c r="RYZ93" s="251"/>
      <c r="RZA93" s="251"/>
      <c r="RZB93" s="251"/>
      <c r="RZC93" s="251"/>
      <c r="RZD93" s="251"/>
      <c r="RZE93" s="251"/>
      <c r="RZF93" s="251"/>
      <c r="RZG93" s="251"/>
      <c r="RZH93" s="251"/>
      <c r="RZI93" s="251"/>
      <c r="RZJ93" s="251"/>
      <c r="RZK93" s="251"/>
      <c r="RZL93" s="251"/>
      <c r="RZM93" s="251"/>
      <c r="RZN93" s="251"/>
      <c r="RZO93" s="251"/>
      <c r="RZP93" s="251"/>
      <c r="RZQ93" s="251"/>
      <c r="RZR93" s="251"/>
      <c r="RZS93" s="251"/>
      <c r="RZT93" s="251"/>
      <c r="RZU93" s="251"/>
      <c r="RZV93" s="251"/>
      <c r="RZW93" s="251"/>
      <c r="RZX93" s="251"/>
      <c r="RZY93" s="251"/>
      <c r="RZZ93" s="251"/>
      <c r="SAA93" s="251"/>
      <c r="SAB93" s="251"/>
      <c r="SAC93" s="251"/>
      <c r="SAD93" s="251"/>
      <c r="SAE93" s="251"/>
      <c r="SAF93" s="251"/>
      <c r="SAG93" s="251"/>
      <c r="SAH93" s="251"/>
      <c r="SAI93" s="251"/>
      <c r="SAJ93" s="251"/>
      <c r="SAK93" s="251"/>
      <c r="SAL93" s="251"/>
      <c r="SAM93" s="251"/>
      <c r="SAN93" s="251"/>
      <c r="SAO93" s="251"/>
      <c r="SAP93" s="251"/>
      <c r="SAQ93" s="251"/>
      <c r="SAR93" s="251"/>
      <c r="SAS93" s="251"/>
      <c r="SAT93" s="251"/>
      <c r="SAU93" s="251"/>
      <c r="SAV93" s="251"/>
      <c r="SAW93" s="251"/>
      <c r="SAX93" s="251"/>
      <c r="SAY93" s="251"/>
      <c r="SAZ93" s="251"/>
      <c r="SBA93" s="251"/>
      <c r="SBB93" s="251"/>
      <c r="SBC93" s="251"/>
      <c r="SBD93" s="251"/>
      <c r="SBE93" s="251"/>
      <c r="SBF93" s="251"/>
      <c r="SBG93" s="251"/>
      <c r="SBH93" s="251"/>
      <c r="SBI93" s="251"/>
      <c r="SBJ93" s="251"/>
      <c r="SBK93" s="251"/>
      <c r="SBL93" s="251"/>
      <c r="SBM93" s="251"/>
      <c r="SBN93" s="251"/>
      <c r="SBO93" s="251"/>
      <c r="SBP93" s="251"/>
      <c r="SBQ93" s="251"/>
      <c r="SBR93" s="251"/>
      <c r="SBS93" s="251"/>
      <c r="SBT93" s="251"/>
      <c r="SBU93" s="251"/>
      <c r="SBV93" s="251"/>
      <c r="SBW93" s="251"/>
      <c r="SBX93" s="251"/>
      <c r="SBY93" s="251"/>
      <c r="SBZ93" s="251"/>
      <c r="SCA93" s="251"/>
      <c r="SCB93" s="251"/>
      <c r="SCC93" s="251"/>
      <c r="SCD93" s="251"/>
      <c r="SCE93" s="251"/>
      <c r="SCF93" s="251"/>
      <c r="SCG93" s="251"/>
      <c r="SCH93" s="251"/>
      <c r="SCI93" s="251"/>
      <c r="SCJ93" s="251"/>
      <c r="SCK93" s="251"/>
      <c r="SCL93" s="251"/>
      <c r="SCM93" s="251"/>
      <c r="SCN93" s="251"/>
      <c r="SCO93" s="251"/>
      <c r="SCP93" s="251"/>
      <c r="SCQ93" s="251"/>
      <c r="SCR93" s="251"/>
      <c r="SCS93" s="251"/>
      <c r="SCT93" s="251"/>
      <c r="SCU93" s="251"/>
      <c r="SCV93" s="251"/>
      <c r="SCW93" s="251"/>
      <c r="SCX93" s="251"/>
      <c r="SCY93" s="251"/>
      <c r="SCZ93" s="251"/>
      <c r="SDA93" s="251"/>
      <c r="SDB93" s="251"/>
      <c r="SDC93" s="251"/>
      <c r="SDD93" s="251"/>
      <c r="SDE93" s="251"/>
      <c r="SDF93" s="251"/>
      <c r="SDG93" s="251"/>
      <c r="SDH93" s="251"/>
      <c r="SDI93" s="251"/>
      <c r="SDJ93" s="251"/>
      <c r="SDK93" s="251"/>
      <c r="SDL93" s="251"/>
      <c r="SDM93" s="251"/>
      <c r="SDN93" s="251"/>
      <c r="SDO93" s="251"/>
      <c r="SDP93" s="251"/>
      <c r="SDQ93" s="251"/>
      <c r="SDR93" s="251"/>
      <c r="SDS93" s="251"/>
      <c r="SDT93" s="251"/>
      <c r="SDU93" s="251"/>
      <c r="SDV93" s="251"/>
      <c r="SDW93" s="251"/>
      <c r="SDX93" s="251"/>
      <c r="SDY93" s="251"/>
      <c r="SDZ93" s="251"/>
      <c r="SEA93" s="251"/>
      <c r="SEB93" s="251"/>
      <c r="SEC93" s="251"/>
      <c r="SED93" s="251"/>
      <c r="SEE93" s="251"/>
      <c r="SEF93" s="251"/>
      <c r="SEG93" s="251"/>
      <c r="SEH93" s="251"/>
      <c r="SEI93" s="251"/>
      <c r="SEJ93" s="251"/>
      <c r="SEK93" s="251"/>
      <c r="SEL93" s="251"/>
      <c r="SEM93" s="251"/>
      <c r="SEN93" s="251"/>
      <c r="SEO93" s="251"/>
      <c r="SEP93" s="251"/>
      <c r="SEQ93" s="251"/>
      <c r="SER93" s="251"/>
      <c r="SES93" s="251"/>
      <c r="SET93" s="251"/>
      <c r="SEU93" s="251"/>
      <c r="SEV93" s="251"/>
      <c r="SEW93" s="251"/>
      <c r="SEX93" s="251"/>
      <c r="SEY93" s="251"/>
      <c r="SEZ93" s="251"/>
      <c r="SFA93" s="251"/>
      <c r="SFB93" s="251"/>
      <c r="SFC93" s="251"/>
      <c r="SFD93" s="251"/>
      <c r="SFE93" s="251"/>
      <c r="SFF93" s="251"/>
      <c r="SFG93" s="251"/>
      <c r="SFH93" s="251"/>
      <c r="SFI93" s="251"/>
      <c r="SFJ93" s="251"/>
      <c r="SFK93" s="251"/>
      <c r="SFL93" s="251"/>
      <c r="SFM93" s="251"/>
      <c r="SFN93" s="251"/>
      <c r="SFO93" s="251"/>
      <c r="SFP93" s="251"/>
      <c r="SFQ93" s="251"/>
      <c r="SFR93" s="251"/>
      <c r="SFS93" s="251"/>
      <c r="SFT93" s="251"/>
      <c r="SFU93" s="251"/>
      <c r="SFV93" s="251"/>
      <c r="SFW93" s="251"/>
      <c r="SFX93" s="251"/>
      <c r="SFY93" s="251"/>
      <c r="SFZ93" s="251"/>
      <c r="SGA93" s="251"/>
      <c r="SGB93" s="251"/>
      <c r="SGC93" s="251"/>
      <c r="SGD93" s="251"/>
      <c r="SGE93" s="251"/>
      <c r="SGF93" s="251"/>
      <c r="SGG93" s="251"/>
      <c r="SGH93" s="251"/>
      <c r="SGI93" s="251"/>
      <c r="SGJ93" s="251"/>
      <c r="SGK93" s="251"/>
      <c r="SGL93" s="251"/>
      <c r="SGM93" s="251"/>
      <c r="SGN93" s="251"/>
      <c r="SGO93" s="251"/>
      <c r="SGP93" s="251"/>
      <c r="SGQ93" s="251"/>
      <c r="SGR93" s="251"/>
      <c r="SGS93" s="251"/>
      <c r="SGT93" s="251"/>
      <c r="SGU93" s="251"/>
      <c r="SGV93" s="251"/>
      <c r="SGW93" s="251"/>
      <c r="SGX93" s="251"/>
      <c r="SGY93" s="251"/>
      <c r="SGZ93" s="251"/>
      <c r="SHA93" s="251"/>
      <c r="SHB93" s="251"/>
      <c r="SHC93" s="251"/>
      <c r="SHD93" s="251"/>
      <c r="SHE93" s="251"/>
      <c r="SHF93" s="251"/>
      <c r="SHG93" s="251"/>
      <c r="SHH93" s="251"/>
      <c r="SHI93" s="251"/>
      <c r="SHJ93" s="251"/>
      <c r="SHK93" s="251"/>
      <c r="SHL93" s="251"/>
      <c r="SHM93" s="251"/>
      <c r="SHN93" s="251"/>
      <c r="SHO93" s="251"/>
      <c r="SHP93" s="251"/>
      <c r="SHQ93" s="251"/>
      <c r="SHR93" s="251"/>
      <c r="SHS93" s="251"/>
      <c r="SHT93" s="251"/>
      <c r="SHU93" s="251"/>
      <c r="SHV93" s="251"/>
      <c r="SHW93" s="251"/>
      <c r="SHX93" s="251"/>
      <c r="SHY93" s="251"/>
      <c r="SHZ93" s="251"/>
      <c r="SIA93" s="251"/>
      <c r="SIB93" s="251"/>
      <c r="SIC93" s="251"/>
      <c r="SID93" s="251"/>
      <c r="SIE93" s="251"/>
      <c r="SIF93" s="251"/>
      <c r="SIG93" s="251"/>
      <c r="SIH93" s="251"/>
      <c r="SII93" s="251"/>
      <c r="SIJ93" s="251"/>
      <c r="SIK93" s="251"/>
      <c r="SIL93" s="251"/>
      <c r="SIM93" s="251"/>
      <c r="SIN93" s="251"/>
      <c r="SIO93" s="251"/>
      <c r="SIP93" s="251"/>
      <c r="SIQ93" s="251"/>
      <c r="SIR93" s="251"/>
      <c r="SIS93" s="251"/>
      <c r="SIT93" s="251"/>
      <c r="SIU93" s="251"/>
      <c r="SIV93" s="251"/>
      <c r="SIW93" s="251"/>
      <c r="SIX93" s="251"/>
      <c r="SIY93" s="251"/>
      <c r="SIZ93" s="251"/>
      <c r="SJA93" s="251"/>
      <c r="SJB93" s="251"/>
      <c r="SJC93" s="251"/>
      <c r="SJD93" s="251"/>
      <c r="SJE93" s="251"/>
      <c r="SJF93" s="251"/>
      <c r="SJG93" s="251"/>
      <c r="SJH93" s="251"/>
      <c r="SJI93" s="251"/>
      <c r="SJJ93" s="251"/>
      <c r="SJK93" s="251"/>
      <c r="SJL93" s="251"/>
      <c r="SJM93" s="251"/>
      <c r="SJN93" s="251"/>
      <c r="SJO93" s="251"/>
      <c r="SJP93" s="251"/>
      <c r="SJQ93" s="251"/>
      <c r="SJR93" s="251"/>
      <c r="SJS93" s="251"/>
      <c r="SJT93" s="251"/>
      <c r="SJU93" s="251"/>
      <c r="SJV93" s="251"/>
      <c r="SJW93" s="251"/>
      <c r="SJX93" s="251"/>
      <c r="SJY93" s="251"/>
      <c r="SJZ93" s="251"/>
      <c r="SKA93" s="251"/>
      <c r="SKB93" s="251"/>
      <c r="SKC93" s="251"/>
      <c r="SKD93" s="251"/>
      <c r="SKE93" s="251"/>
      <c r="SKF93" s="251"/>
      <c r="SKG93" s="251"/>
      <c r="SKH93" s="251"/>
      <c r="SKI93" s="251"/>
      <c r="SKJ93" s="251"/>
      <c r="SKK93" s="251"/>
      <c r="SKL93" s="251"/>
      <c r="SKM93" s="251"/>
      <c r="SKN93" s="251"/>
      <c r="SKO93" s="251"/>
      <c r="SKP93" s="251"/>
      <c r="SKQ93" s="251"/>
      <c r="SKR93" s="251"/>
      <c r="SKS93" s="251"/>
      <c r="SKT93" s="251"/>
      <c r="SKU93" s="251"/>
      <c r="SKV93" s="251"/>
      <c r="SKW93" s="251"/>
      <c r="SKX93" s="251"/>
      <c r="SKY93" s="251"/>
      <c r="SKZ93" s="251"/>
      <c r="SLA93" s="251"/>
      <c r="SLB93" s="251"/>
      <c r="SLC93" s="251"/>
      <c r="SLD93" s="251"/>
      <c r="SLE93" s="251"/>
      <c r="SLF93" s="251"/>
      <c r="SLG93" s="251"/>
      <c r="SLH93" s="251"/>
      <c r="SLI93" s="251"/>
      <c r="SLJ93" s="251"/>
      <c r="SLK93" s="251"/>
      <c r="SLL93" s="251"/>
      <c r="SLM93" s="251"/>
      <c r="SLN93" s="251"/>
      <c r="SLO93" s="251"/>
      <c r="SLP93" s="251"/>
      <c r="SLQ93" s="251"/>
      <c r="SLR93" s="251"/>
      <c r="SLS93" s="251"/>
      <c r="SLT93" s="251"/>
      <c r="SLU93" s="251"/>
      <c r="SLV93" s="251"/>
      <c r="SLW93" s="251"/>
      <c r="SLX93" s="251"/>
      <c r="SLY93" s="251"/>
      <c r="SLZ93" s="251"/>
      <c r="SMA93" s="251"/>
      <c r="SMB93" s="251"/>
      <c r="SMC93" s="251"/>
      <c r="SMD93" s="251"/>
      <c r="SME93" s="251"/>
      <c r="SMF93" s="251"/>
      <c r="SMG93" s="251"/>
      <c r="SMH93" s="251"/>
      <c r="SMI93" s="251"/>
      <c r="SMJ93" s="251"/>
      <c r="SMK93" s="251"/>
      <c r="SML93" s="251"/>
      <c r="SMM93" s="251"/>
      <c r="SMN93" s="251"/>
      <c r="SMO93" s="251"/>
      <c r="SMP93" s="251"/>
      <c r="SMQ93" s="251"/>
      <c r="SMR93" s="251"/>
      <c r="SMS93" s="251"/>
      <c r="SMT93" s="251"/>
      <c r="SMU93" s="251"/>
      <c r="SMV93" s="251"/>
      <c r="SMW93" s="251"/>
      <c r="SMX93" s="251"/>
      <c r="SMY93" s="251"/>
      <c r="SMZ93" s="251"/>
      <c r="SNA93" s="251"/>
      <c r="SNB93" s="251"/>
      <c r="SNC93" s="251"/>
      <c r="SND93" s="251"/>
      <c r="SNE93" s="251"/>
      <c r="SNF93" s="251"/>
      <c r="SNG93" s="251"/>
      <c r="SNH93" s="251"/>
      <c r="SNI93" s="251"/>
      <c r="SNJ93" s="251"/>
      <c r="SNK93" s="251"/>
      <c r="SNL93" s="251"/>
      <c r="SNM93" s="251"/>
      <c r="SNN93" s="251"/>
      <c r="SNO93" s="251"/>
      <c r="SNP93" s="251"/>
      <c r="SNQ93" s="251"/>
      <c r="SNR93" s="251"/>
      <c r="SNS93" s="251"/>
      <c r="SNT93" s="251"/>
      <c r="SNU93" s="251"/>
      <c r="SNV93" s="251"/>
      <c r="SNW93" s="251"/>
      <c r="SNX93" s="251"/>
      <c r="SNY93" s="251"/>
      <c r="SNZ93" s="251"/>
      <c r="SOA93" s="251"/>
      <c r="SOB93" s="251"/>
      <c r="SOC93" s="251"/>
      <c r="SOD93" s="251"/>
      <c r="SOE93" s="251"/>
      <c r="SOF93" s="251"/>
      <c r="SOG93" s="251"/>
      <c r="SOH93" s="251"/>
      <c r="SOI93" s="251"/>
      <c r="SOJ93" s="251"/>
      <c r="SOK93" s="251"/>
      <c r="SOL93" s="251"/>
      <c r="SOM93" s="251"/>
      <c r="SON93" s="251"/>
      <c r="SOO93" s="251"/>
      <c r="SOP93" s="251"/>
      <c r="SOQ93" s="251"/>
      <c r="SOR93" s="251"/>
      <c r="SOS93" s="251"/>
      <c r="SOT93" s="251"/>
      <c r="SOU93" s="251"/>
      <c r="SOV93" s="251"/>
      <c r="SOW93" s="251"/>
      <c r="SOX93" s="251"/>
      <c r="SOY93" s="251"/>
      <c r="SOZ93" s="251"/>
      <c r="SPA93" s="251"/>
      <c r="SPB93" s="251"/>
      <c r="SPC93" s="251"/>
      <c r="SPD93" s="251"/>
      <c r="SPE93" s="251"/>
      <c r="SPF93" s="251"/>
      <c r="SPG93" s="251"/>
      <c r="SPH93" s="251"/>
      <c r="SPI93" s="251"/>
      <c r="SPJ93" s="251"/>
      <c r="SPK93" s="251"/>
      <c r="SPL93" s="251"/>
      <c r="SPM93" s="251"/>
      <c r="SPN93" s="251"/>
      <c r="SPO93" s="251"/>
      <c r="SPP93" s="251"/>
      <c r="SPQ93" s="251"/>
      <c r="SPR93" s="251"/>
      <c r="SPS93" s="251"/>
      <c r="SPT93" s="251"/>
      <c r="SPU93" s="251"/>
      <c r="SPV93" s="251"/>
      <c r="SPW93" s="251"/>
      <c r="SPX93" s="251"/>
      <c r="SPY93" s="251"/>
      <c r="SPZ93" s="251"/>
      <c r="SQA93" s="251"/>
      <c r="SQB93" s="251"/>
      <c r="SQC93" s="251"/>
      <c r="SQD93" s="251"/>
      <c r="SQE93" s="251"/>
      <c r="SQF93" s="251"/>
      <c r="SQG93" s="251"/>
      <c r="SQH93" s="251"/>
      <c r="SQI93" s="251"/>
      <c r="SQJ93" s="251"/>
      <c r="SQK93" s="251"/>
      <c r="SQL93" s="251"/>
      <c r="SQM93" s="251"/>
      <c r="SQN93" s="251"/>
      <c r="SQO93" s="251"/>
      <c r="SQP93" s="251"/>
      <c r="SQQ93" s="251"/>
      <c r="SQR93" s="251"/>
      <c r="SQS93" s="251"/>
      <c r="SQT93" s="251"/>
      <c r="SQU93" s="251"/>
      <c r="SQV93" s="251"/>
      <c r="SQW93" s="251"/>
      <c r="SQX93" s="251"/>
      <c r="SQY93" s="251"/>
      <c r="SQZ93" s="251"/>
      <c r="SRA93" s="251"/>
      <c r="SRB93" s="251"/>
      <c r="SRC93" s="251"/>
      <c r="SRD93" s="251"/>
      <c r="SRE93" s="251"/>
      <c r="SRF93" s="251"/>
      <c r="SRG93" s="251"/>
      <c r="SRH93" s="251"/>
      <c r="SRI93" s="251"/>
      <c r="SRJ93" s="251"/>
      <c r="SRK93" s="251"/>
      <c r="SRL93" s="251"/>
      <c r="SRM93" s="251"/>
      <c r="SRN93" s="251"/>
      <c r="SRO93" s="251"/>
      <c r="SRP93" s="251"/>
      <c r="SRQ93" s="251"/>
      <c r="SRR93" s="251"/>
      <c r="SRS93" s="251"/>
      <c r="SRT93" s="251"/>
      <c r="SRU93" s="251"/>
      <c r="SRV93" s="251"/>
      <c r="SRW93" s="251"/>
      <c r="SRX93" s="251"/>
      <c r="SRY93" s="251"/>
      <c r="SRZ93" s="251"/>
      <c r="SSA93" s="251"/>
      <c r="SSB93" s="251"/>
      <c r="SSC93" s="251"/>
      <c r="SSD93" s="251"/>
      <c r="SSE93" s="251"/>
      <c r="SSF93" s="251"/>
      <c r="SSG93" s="251"/>
      <c r="SSH93" s="251"/>
      <c r="SSI93" s="251"/>
      <c r="SSJ93" s="251"/>
      <c r="SSK93" s="251"/>
      <c r="SSL93" s="251"/>
      <c r="SSM93" s="251"/>
      <c r="SSN93" s="251"/>
      <c r="SSO93" s="251"/>
      <c r="SSP93" s="251"/>
      <c r="SSQ93" s="251"/>
      <c r="SSR93" s="251"/>
      <c r="SSS93" s="251"/>
      <c r="SST93" s="251"/>
      <c r="SSU93" s="251"/>
      <c r="SSV93" s="251"/>
      <c r="SSW93" s="251"/>
      <c r="SSX93" s="251"/>
      <c r="SSY93" s="251"/>
      <c r="SSZ93" s="251"/>
      <c r="STA93" s="251"/>
      <c r="STB93" s="251"/>
      <c r="STC93" s="251"/>
      <c r="STD93" s="251"/>
      <c r="STE93" s="251"/>
      <c r="STF93" s="251"/>
      <c r="STG93" s="251"/>
      <c r="STH93" s="251"/>
      <c r="STI93" s="251"/>
      <c r="STJ93" s="251"/>
      <c r="STK93" s="251"/>
      <c r="STL93" s="251"/>
      <c r="STM93" s="251"/>
      <c r="STN93" s="251"/>
      <c r="STO93" s="251"/>
      <c r="STP93" s="251"/>
      <c r="STQ93" s="251"/>
      <c r="STR93" s="251"/>
      <c r="STS93" s="251"/>
      <c r="STT93" s="251"/>
      <c r="STU93" s="251"/>
      <c r="STV93" s="251"/>
      <c r="STW93" s="251"/>
      <c r="STX93" s="251"/>
      <c r="STY93" s="251"/>
      <c r="STZ93" s="251"/>
      <c r="SUA93" s="251"/>
      <c r="SUB93" s="251"/>
      <c r="SUC93" s="251"/>
      <c r="SUD93" s="251"/>
      <c r="SUE93" s="251"/>
      <c r="SUF93" s="251"/>
      <c r="SUG93" s="251"/>
      <c r="SUH93" s="251"/>
      <c r="SUI93" s="251"/>
      <c r="SUJ93" s="251"/>
      <c r="SUK93" s="251"/>
      <c r="SUL93" s="251"/>
      <c r="SUM93" s="251"/>
      <c r="SUN93" s="251"/>
      <c r="SUO93" s="251"/>
      <c r="SUP93" s="251"/>
      <c r="SUQ93" s="251"/>
      <c r="SUR93" s="251"/>
      <c r="SUS93" s="251"/>
      <c r="SUT93" s="251"/>
      <c r="SUU93" s="251"/>
      <c r="SUV93" s="251"/>
      <c r="SUW93" s="251"/>
      <c r="SUX93" s="251"/>
      <c r="SUY93" s="251"/>
      <c r="SUZ93" s="251"/>
      <c r="SVA93" s="251"/>
      <c r="SVB93" s="251"/>
      <c r="SVC93" s="251"/>
      <c r="SVD93" s="251"/>
      <c r="SVE93" s="251"/>
      <c r="SVF93" s="251"/>
      <c r="SVG93" s="251"/>
      <c r="SVH93" s="251"/>
      <c r="SVI93" s="251"/>
      <c r="SVJ93" s="251"/>
      <c r="SVK93" s="251"/>
      <c r="SVL93" s="251"/>
      <c r="SVM93" s="251"/>
      <c r="SVN93" s="251"/>
      <c r="SVO93" s="251"/>
      <c r="SVP93" s="251"/>
      <c r="SVQ93" s="251"/>
      <c r="SVR93" s="251"/>
      <c r="SVS93" s="251"/>
      <c r="SVT93" s="251"/>
      <c r="SVU93" s="251"/>
      <c r="SVV93" s="251"/>
      <c r="SVW93" s="251"/>
      <c r="SVX93" s="251"/>
      <c r="SVY93" s="251"/>
      <c r="SVZ93" s="251"/>
      <c r="SWA93" s="251"/>
      <c r="SWB93" s="251"/>
      <c r="SWC93" s="251"/>
      <c r="SWD93" s="251"/>
      <c r="SWE93" s="251"/>
      <c r="SWF93" s="251"/>
      <c r="SWG93" s="251"/>
      <c r="SWH93" s="251"/>
      <c r="SWI93" s="251"/>
      <c r="SWJ93" s="251"/>
      <c r="SWK93" s="251"/>
      <c r="SWL93" s="251"/>
      <c r="SWM93" s="251"/>
      <c r="SWN93" s="251"/>
      <c r="SWO93" s="251"/>
      <c r="SWP93" s="251"/>
      <c r="SWQ93" s="251"/>
      <c r="SWR93" s="251"/>
      <c r="SWS93" s="251"/>
      <c r="SWT93" s="251"/>
      <c r="SWU93" s="251"/>
      <c r="SWV93" s="251"/>
      <c r="SWW93" s="251"/>
      <c r="SWX93" s="251"/>
      <c r="SWY93" s="251"/>
      <c r="SWZ93" s="251"/>
      <c r="SXA93" s="251"/>
      <c r="SXB93" s="251"/>
      <c r="SXC93" s="251"/>
      <c r="SXD93" s="251"/>
      <c r="SXE93" s="251"/>
      <c r="SXF93" s="251"/>
      <c r="SXG93" s="251"/>
      <c r="SXH93" s="251"/>
      <c r="SXI93" s="251"/>
      <c r="SXJ93" s="251"/>
      <c r="SXK93" s="251"/>
      <c r="SXL93" s="251"/>
      <c r="SXM93" s="251"/>
      <c r="SXN93" s="251"/>
      <c r="SXO93" s="251"/>
      <c r="SXP93" s="251"/>
      <c r="SXQ93" s="251"/>
      <c r="SXR93" s="251"/>
      <c r="SXS93" s="251"/>
      <c r="SXT93" s="251"/>
      <c r="SXU93" s="251"/>
      <c r="SXV93" s="251"/>
      <c r="SXW93" s="251"/>
      <c r="SXX93" s="251"/>
      <c r="SXY93" s="251"/>
      <c r="SXZ93" s="251"/>
      <c r="SYA93" s="251"/>
      <c r="SYB93" s="251"/>
      <c r="SYC93" s="251"/>
      <c r="SYD93" s="251"/>
      <c r="SYE93" s="251"/>
      <c r="SYF93" s="251"/>
      <c r="SYG93" s="251"/>
      <c r="SYH93" s="251"/>
      <c r="SYI93" s="251"/>
      <c r="SYJ93" s="251"/>
      <c r="SYK93" s="251"/>
      <c r="SYL93" s="251"/>
      <c r="SYM93" s="251"/>
      <c r="SYN93" s="251"/>
      <c r="SYO93" s="251"/>
      <c r="SYP93" s="251"/>
      <c r="SYQ93" s="251"/>
      <c r="SYR93" s="251"/>
      <c r="SYS93" s="251"/>
      <c r="SYT93" s="251"/>
      <c r="SYU93" s="251"/>
      <c r="SYV93" s="251"/>
      <c r="SYW93" s="251"/>
      <c r="SYX93" s="251"/>
      <c r="SYY93" s="251"/>
      <c r="SYZ93" s="251"/>
      <c r="SZA93" s="251"/>
      <c r="SZB93" s="251"/>
      <c r="SZC93" s="251"/>
      <c r="SZD93" s="251"/>
      <c r="SZE93" s="251"/>
      <c r="SZF93" s="251"/>
      <c r="SZG93" s="251"/>
      <c r="SZH93" s="251"/>
      <c r="SZI93" s="251"/>
      <c r="SZJ93" s="251"/>
      <c r="SZK93" s="251"/>
      <c r="SZL93" s="251"/>
      <c r="SZM93" s="251"/>
      <c r="SZN93" s="251"/>
      <c r="SZO93" s="251"/>
      <c r="SZP93" s="251"/>
      <c r="SZQ93" s="251"/>
      <c r="SZR93" s="251"/>
      <c r="SZS93" s="251"/>
      <c r="SZT93" s="251"/>
      <c r="SZU93" s="251"/>
      <c r="SZV93" s="251"/>
      <c r="SZW93" s="251"/>
      <c r="SZX93" s="251"/>
      <c r="SZY93" s="251"/>
      <c r="SZZ93" s="251"/>
      <c r="TAA93" s="251"/>
      <c r="TAB93" s="251"/>
      <c r="TAC93" s="251"/>
      <c r="TAD93" s="251"/>
      <c r="TAE93" s="251"/>
      <c r="TAF93" s="251"/>
      <c r="TAG93" s="251"/>
      <c r="TAH93" s="251"/>
      <c r="TAI93" s="251"/>
      <c r="TAJ93" s="251"/>
      <c r="TAK93" s="251"/>
      <c r="TAL93" s="251"/>
      <c r="TAM93" s="251"/>
      <c r="TAN93" s="251"/>
      <c r="TAO93" s="251"/>
      <c r="TAP93" s="251"/>
      <c r="TAQ93" s="251"/>
      <c r="TAR93" s="251"/>
      <c r="TAS93" s="251"/>
      <c r="TAT93" s="251"/>
      <c r="TAU93" s="251"/>
      <c r="TAV93" s="251"/>
      <c r="TAW93" s="251"/>
      <c r="TAX93" s="251"/>
      <c r="TAY93" s="251"/>
      <c r="TAZ93" s="251"/>
      <c r="TBA93" s="251"/>
      <c r="TBB93" s="251"/>
      <c r="TBC93" s="251"/>
      <c r="TBD93" s="251"/>
      <c r="TBE93" s="251"/>
      <c r="TBF93" s="251"/>
      <c r="TBG93" s="251"/>
      <c r="TBH93" s="251"/>
      <c r="TBI93" s="251"/>
      <c r="TBJ93" s="251"/>
      <c r="TBK93" s="251"/>
      <c r="TBL93" s="251"/>
      <c r="TBM93" s="251"/>
      <c r="TBN93" s="251"/>
      <c r="TBO93" s="251"/>
      <c r="TBP93" s="251"/>
      <c r="TBQ93" s="251"/>
      <c r="TBR93" s="251"/>
      <c r="TBS93" s="251"/>
      <c r="TBT93" s="251"/>
      <c r="TBU93" s="251"/>
      <c r="TBV93" s="251"/>
      <c r="TBW93" s="251"/>
      <c r="TBX93" s="251"/>
      <c r="TBY93" s="251"/>
      <c r="TBZ93" s="251"/>
      <c r="TCA93" s="251"/>
      <c r="TCB93" s="251"/>
      <c r="TCC93" s="251"/>
      <c r="TCD93" s="251"/>
      <c r="TCE93" s="251"/>
      <c r="TCF93" s="251"/>
      <c r="TCG93" s="251"/>
      <c r="TCH93" s="251"/>
      <c r="TCI93" s="251"/>
      <c r="TCJ93" s="251"/>
      <c r="TCK93" s="251"/>
      <c r="TCL93" s="251"/>
      <c r="TCM93" s="251"/>
      <c r="TCN93" s="251"/>
      <c r="TCO93" s="251"/>
      <c r="TCP93" s="251"/>
      <c r="TCQ93" s="251"/>
      <c r="TCR93" s="251"/>
      <c r="TCS93" s="251"/>
      <c r="TCT93" s="251"/>
      <c r="TCU93" s="251"/>
      <c r="TCV93" s="251"/>
      <c r="TCW93" s="251"/>
      <c r="TCX93" s="251"/>
      <c r="TCY93" s="251"/>
      <c r="TCZ93" s="251"/>
      <c r="TDA93" s="251"/>
      <c r="TDB93" s="251"/>
      <c r="TDC93" s="251"/>
      <c r="TDD93" s="251"/>
      <c r="TDE93" s="251"/>
      <c r="TDF93" s="251"/>
      <c r="TDG93" s="251"/>
      <c r="TDH93" s="251"/>
      <c r="TDI93" s="251"/>
      <c r="TDJ93" s="251"/>
      <c r="TDK93" s="251"/>
      <c r="TDL93" s="251"/>
      <c r="TDM93" s="251"/>
      <c r="TDN93" s="251"/>
      <c r="TDO93" s="251"/>
      <c r="TDP93" s="251"/>
      <c r="TDQ93" s="251"/>
      <c r="TDR93" s="251"/>
      <c r="TDS93" s="251"/>
      <c r="TDT93" s="251"/>
      <c r="TDU93" s="251"/>
      <c r="TDV93" s="251"/>
      <c r="TDW93" s="251"/>
      <c r="TDX93" s="251"/>
      <c r="TDY93" s="251"/>
      <c r="TDZ93" s="251"/>
      <c r="TEA93" s="251"/>
      <c r="TEB93" s="251"/>
      <c r="TEC93" s="251"/>
      <c r="TED93" s="251"/>
      <c r="TEE93" s="251"/>
      <c r="TEF93" s="251"/>
      <c r="TEG93" s="251"/>
      <c r="TEH93" s="251"/>
      <c r="TEI93" s="251"/>
      <c r="TEJ93" s="251"/>
      <c r="TEK93" s="251"/>
      <c r="TEL93" s="251"/>
      <c r="TEM93" s="251"/>
      <c r="TEN93" s="251"/>
      <c r="TEO93" s="251"/>
      <c r="TEP93" s="251"/>
      <c r="TEQ93" s="251"/>
      <c r="TER93" s="251"/>
      <c r="TES93" s="251"/>
      <c r="TET93" s="251"/>
      <c r="TEU93" s="251"/>
      <c r="TEV93" s="251"/>
      <c r="TEW93" s="251"/>
      <c r="TEX93" s="251"/>
      <c r="TEY93" s="251"/>
      <c r="TEZ93" s="251"/>
      <c r="TFA93" s="251"/>
      <c r="TFB93" s="251"/>
      <c r="TFC93" s="251"/>
      <c r="TFD93" s="251"/>
      <c r="TFE93" s="251"/>
      <c r="TFF93" s="251"/>
      <c r="TFG93" s="251"/>
      <c r="TFH93" s="251"/>
      <c r="TFI93" s="251"/>
      <c r="TFJ93" s="251"/>
      <c r="TFK93" s="251"/>
      <c r="TFL93" s="251"/>
      <c r="TFM93" s="251"/>
      <c r="TFN93" s="251"/>
      <c r="TFO93" s="251"/>
      <c r="TFP93" s="251"/>
      <c r="TFQ93" s="251"/>
      <c r="TFR93" s="251"/>
      <c r="TFS93" s="251"/>
      <c r="TFT93" s="251"/>
      <c r="TFU93" s="251"/>
      <c r="TFV93" s="251"/>
      <c r="TFW93" s="251"/>
      <c r="TFX93" s="251"/>
      <c r="TFY93" s="251"/>
      <c r="TFZ93" s="251"/>
      <c r="TGA93" s="251"/>
      <c r="TGB93" s="251"/>
      <c r="TGC93" s="251"/>
      <c r="TGD93" s="251"/>
      <c r="TGE93" s="251"/>
      <c r="TGF93" s="251"/>
      <c r="TGG93" s="251"/>
      <c r="TGH93" s="251"/>
      <c r="TGI93" s="251"/>
      <c r="TGJ93" s="251"/>
      <c r="TGK93" s="251"/>
      <c r="TGL93" s="251"/>
      <c r="TGM93" s="251"/>
      <c r="TGN93" s="251"/>
      <c r="TGO93" s="251"/>
      <c r="TGP93" s="251"/>
      <c r="TGQ93" s="251"/>
      <c r="TGR93" s="251"/>
      <c r="TGS93" s="251"/>
      <c r="TGT93" s="251"/>
      <c r="TGU93" s="251"/>
      <c r="TGV93" s="251"/>
      <c r="TGW93" s="251"/>
      <c r="TGX93" s="251"/>
      <c r="TGY93" s="251"/>
      <c r="TGZ93" s="251"/>
      <c r="THA93" s="251"/>
      <c r="THB93" s="251"/>
      <c r="THC93" s="251"/>
      <c r="THD93" s="251"/>
      <c r="THE93" s="251"/>
      <c r="THF93" s="251"/>
      <c r="THG93" s="251"/>
      <c r="THH93" s="251"/>
      <c r="THI93" s="251"/>
      <c r="THJ93" s="251"/>
      <c r="THK93" s="251"/>
      <c r="THL93" s="251"/>
      <c r="THM93" s="251"/>
      <c r="THN93" s="251"/>
      <c r="THO93" s="251"/>
      <c r="THP93" s="251"/>
      <c r="THQ93" s="251"/>
      <c r="THR93" s="251"/>
      <c r="THS93" s="251"/>
      <c r="THT93" s="251"/>
      <c r="THU93" s="251"/>
      <c r="THV93" s="251"/>
      <c r="THW93" s="251"/>
      <c r="THX93" s="251"/>
      <c r="THY93" s="251"/>
      <c r="THZ93" s="251"/>
      <c r="TIA93" s="251"/>
      <c r="TIB93" s="251"/>
      <c r="TIC93" s="251"/>
      <c r="TID93" s="251"/>
      <c r="TIE93" s="251"/>
      <c r="TIF93" s="251"/>
      <c r="TIG93" s="251"/>
      <c r="TIH93" s="251"/>
      <c r="TII93" s="251"/>
      <c r="TIJ93" s="251"/>
      <c r="TIK93" s="251"/>
      <c r="TIL93" s="251"/>
      <c r="TIM93" s="251"/>
      <c r="TIN93" s="251"/>
      <c r="TIO93" s="251"/>
      <c r="TIP93" s="251"/>
      <c r="TIQ93" s="251"/>
      <c r="TIR93" s="251"/>
      <c r="TIS93" s="251"/>
      <c r="TIT93" s="251"/>
      <c r="TIU93" s="251"/>
      <c r="TIV93" s="251"/>
      <c r="TIW93" s="251"/>
      <c r="TIX93" s="251"/>
      <c r="TIY93" s="251"/>
      <c r="TIZ93" s="251"/>
      <c r="TJA93" s="251"/>
      <c r="TJB93" s="251"/>
      <c r="TJC93" s="251"/>
      <c r="TJD93" s="251"/>
      <c r="TJE93" s="251"/>
      <c r="TJF93" s="251"/>
      <c r="TJG93" s="251"/>
      <c r="TJH93" s="251"/>
      <c r="TJI93" s="251"/>
      <c r="TJJ93" s="251"/>
      <c r="TJK93" s="251"/>
      <c r="TJL93" s="251"/>
      <c r="TJM93" s="251"/>
      <c r="TJN93" s="251"/>
      <c r="TJO93" s="251"/>
      <c r="TJP93" s="251"/>
      <c r="TJQ93" s="251"/>
      <c r="TJR93" s="251"/>
      <c r="TJS93" s="251"/>
      <c r="TJT93" s="251"/>
      <c r="TJU93" s="251"/>
      <c r="TJV93" s="251"/>
      <c r="TJW93" s="251"/>
      <c r="TJX93" s="251"/>
      <c r="TJY93" s="251"/>
      <c r="TJZ93" s="251"/>
      <c r="TKA93" s="251"/>
      <c r="TKB93" s="251"/>
      <c r="TKC93" s="251"/>
      <c r="TKD93" s="251"/>
      <c r="TKE93" s="251"/>
      <c r="TKF93" s="251"/>
      <c r="TKG93" s="251"/>
      <c r="TKH93" s="251"/>
      <c r="TKI93" s="251"/>
      <c r="TKJ93" s="251"/>
      <c r="TKK93" s="251"/>
      <c r="TKL93" s="251"/>
      <c r="TKM93" s="251"/>
      <c r="TKN93" s="251"/>
      <c r="TKO93" s="251"/>
      <c r="TKP93" s="251"/>
      <c r="TKQ93" s="251"/>
      <c r="TKR93" s="251"/>
      <c r="TKS93" s="251"/>
      <c r="TKT93" s="251"/>
      <c r="TKU93" s="251"/>
      <c r="TKV93" s="251"/>
      <c r="TKW93" s="251"/>
      <c r="TKX93" s="251"/>
      <c r="TKY93" s="251"/>
      <c r="TKZ93" s="251"/>
      <c r="TLA93" s="251"/>
      <c r="TLB93" s="251"/>
      <c r="TLC93" s="251"/>
      <c r="TLD93" s="251"/>
      <c r="TLE93" s="251"/>
      <c r="TLF93" s="251"/>
      <c r="TLG93" s="251"/>
      <c r="TLH93" s="251"/>
      <c r="TLI93" s="251"/>
      <c r="TLJ93" s="251"/>
      <c r="TLK93" s="251"/>
      <c r="TLL93" s="251"/>
      <c r="TLM93" s="251"/>
      <c r="TLN93" s="251"/>
      <c r="TLO93" s="251"/>
      <c r="TLP93" s="251"/>
      <c r="TLQ93" s="251"/>
      <c r="TLR93" s="251"/>
      <c r="TLS93" s="251"/>
      <c r="TLT93" s="251"/>
      <c r="TLU93" s="251"/>
      <c r="TLV93" s="251"/>
      <c r="TLW93" s="251"/>
      <c r="TLX93" s="251"/>
      <c r="TLY93" s="251"/>
      <c r="TLZ93" s="251"/>
      <c r="TMA93" s="251"/>
      <c r="TMB93" s="251"/>
      <c r="TMC93" s="251"/>
      <c r="TMD93" s="251"/>
      <c r="TME93" s="251"/>
      <c r="TMF93" s="251"/>
      <c r="TMG93" s="251"/>
      <c r="TMH93" s="251"/>
      <c r="TMI93" s="251"/>
      <c r="TMJ93" s="251"/>
      <c r="TMK93" s="251"/>
      <c r="TML93" s="251"/>
      <c r="TMM93" s="251"/>
      <c r="TMN93" s="251"/>
      <c r="TMO93" s="251"/>
      <c r="TMP93" s="251"/>
      <c r="TMQ93" s="251"/>
      <c r="TMR93" s="251"/>
      <c r="TMS93" s="251"/>
      <c r="TMT93" s="251"/>
      <c r="TMU93" s="251"/>
      <c r="TMV93" s="251"/>
      <c r="TMW93" s="251"/>
      <c r="TMX93" s="251"/>
      <c r="TMY93" s="251"/>
      <c r="TMZ93" s="251"/>
      <c r="TNA93" s="251"/>
      <c r="TNB93" s="251"/>
      <c r="TNC93" s="251"/>
      <c r="TND93" s="251"/>
      <c r="TNE93" s="251"/>
      <c r="TNF93" s="251"/>
      <c r="TNG93" s="251"/>
      <c r="TNH93" s="251"/>
      <c r="TNI93" s="251"/>
      <c r="TNJ93" s="251"/>
      <c r="TNK93" s="251"/>
      <c r="TNL93" s="251"/>
      <c r="TNM93" s="251"/>
      <c r="TNN93" s="251"/>
      <c r="TNO93" s="251"/>
      <c r="TNP93" s="251"/>
      <c r="TNQ93" s="251"/>
      <c r="TNR93" s="251"/>
      <c r="TNS93" s="251"/>
      <c r="TNT93" s="251"/>
      <c r="TNU93" s="251"/>
      <c r="TNV93" s="251"/>
      <c r="TNW93" s="251"/>
      <c r="TNX93" s="251"/>
      <c r="TNY93" s="251"/>
      <c r="TNZ93" s="251"/>
      <c r="TOA93" s="251"/>
      <c r="TOB93" s="251"/>
      <c r="TOC93" s="251"/>
      <c r="TOD93" s="251"/>
      <c r="TOE93" s="251"/>
      <c r="TOF93" s="251"/>
      <c r="TOG93" s="251"/>
      <c r="TOH93" s="251"/>
      <c r="TOI93" s="251"/>
      <c r="TOJ93" s="251"/>
      <c r="TOK93" s="251"/>
      <c r="TOL93" s="251"/>
      <c r="TOM93" s="251"/>
      <c r="TON93" s="251"/>
      <c r="TOO93" s="251"/>
      <c r="TOP93" s="251"/>
      <c r="TOQ93" s="251"/>
      <c r="TOR93" s="251"/>
      <c r="TOS93" s="251"/>
      <c r="TOT93" s="251"/>
      <c r="TOU93" s="251"/>
      <c r="TOV93" s="251"/>
      <c r="TOW93" s="251"/>
      <c r="TOX93" s="251"/>
      <c r="TOY93" s="251"/>
      <c r="TOZ93" s="251"/>
      <c r="TPA93" s="251"/>
      <c r="TPB93" s="251"/>
      <c r="TPC93" s="251"/>
      <c r="TPD93" s="251"/>
      <c r="TPE93" s="251"/>
      <c r="TPF93" s="251"/>
      <c r="TPG93" s="251"/>
      <c r="TPH93" s="251"/>
      <c r="TPI93" s="251"/>
      <c r="TPJ93" s="251"/>
      <c r="TPK93" s="251"/>
      <c r="TPL93" s="251"/>
      <c r="TPM93" s="251"/>
      <c r="TPN93" s="251"/>
      <c r="TPO93" s="251"/>
      <c r="TPP93" s="251"/>
      <c r="TPQ93" s="251"/>
      <c r="TPR93" s="251"/>
      <c r="TPS93" s="251"/>
      <c r="TPT93" s="251"/>
      <c r="TPU93" s="251"/>
      <c r="TPV93" s="251"/>
      <c r="TPW93" s="251"/>
      <c r="TPX93" s="251"/>
      <c r="TPY93" s="251"/>
      <c r="TPZ93" s="251"/>
      <c r="TQA93" s="251"/>
      <c r="TQB93" s="251"/>
      <c r="TQC93" s="251"/>
      <c r="TQD93" s="251"/>
      <c r="TQE93" s="251"/>
      <c r="TQF93" s="251"/>
      <c r="TQG93" s="251"/>
      <c r="TQH93" s="251"/>
      <c r="TQI93" s="251"/>
      <c r="TQJ93" s="251"/>
      <c r="TQK93" s="251"/>
      <c r="TQL93" s="251"/>
      <c r="TQM93" s="251"/>
      <c r="TQN93" s="251"/>
      <c r="TQO93" s="251"/>
      <c r="TQP93" s="251"/>
      <c r="TQQ93" s="251"/>
      <c r="TQR93" s="251"/>
      <c r="TQS93" s="251"/>
      <c r="TQT93" s="251"/>
      <c r="TQU93" s="251"/>
      <c r="TQV93" s="251"/>
      <c r="TQW93" s="251"/>
      <c r="TQX93" s="251"/>
      <c r="TQY93" s="251"/>
      <c r="TQZ93" s="251"/>
      <c r="TRA93" s="251"/>
      <c r="TRB93" s="251"/>
      <c r="TRC93" s="251"/>
      <c r="TRD93" s="251"/>
      <c r="TRE93" s="251"/>
      <c r="TRF93" s="251"/>
      <c r="TRG93" s="251"/>
      <c r="TRH93" s="251"/>
      <c r="TRI93" s="251"/>
      <c r="TRJ93" s="251"/>
      <c r="TRK93" s="251"/>
      <c r="TRL93" s="251"/>
      <c r="TRM93" s="251"/>
      <c r="TRN93" s="251"/>
      <c r="TRO93" s="251"/>
      <c r="TRP93" s="251"/>
      <c r="TRQ93" s="251"/>
      <c r="TRR93" s="251"/>
      <c r="TRS93" s="251"/>
      <c r="TRT93" s="251"/>
      <c r="TRU93" s="251"/>
      <c r="TRV93" s="251"/>
      <c r="TRW93" s="251"/>
      <c r="TRX93" s="251"/>
      <c r="TRY93" s="251"/>
      <c r="TRZ93" s="251"/>
      <c r="TSA93" s="251"/>
      <c r="TSB93" s="251"/>
      <c r="TSC93" s="251"/>
      <c r="TSD93" s="251"/>
      <c r="TSE93" s="251"/>
      <c r="TSF93" s="251"/>
      <c r="TSG93" s="251"/>
      <c r="TSH93" s="251"/>
      <c r="TSI93" s="251"/>
      <c r="TSJ93" s="251"/>
      <c r="TSK93" s="251"/>
      <c r="TSL93" s="251"/>
      <c r="TSM93" s="251"/>
      <c r="TSN93" s="251"/>
      <c r="TSO93" s="251"/>
      <c r="TSP93" s="251"/>
      <c r="TSQ93" s="251"/>
      <c r="TSR93" s="251"/>
      <c r="TSS93" s="251"/>
      <c r="TST93" s="251"/>
      <c r="TSU93" s="251"/>
      <c r="TSV93" s="251"/>
      <c r="TSW93" s="251"/>
      <c r="TSX93" s="251"/>
      <c r="TSY93" s="251"/>
      <c r="TSZ93" s="251"/>
      <c r="TTA93" s="251"/>
      <c r="TTB93" s="251"/>
      <c r="TTC93" s="251"/>
      <c r="TTD93" s="251"/>
      <c r="TTE93" s="251"/>
      <c r="TTF93" s="251"/>
      <c r="TTG93" s="251"/>
      <c r="TTH93" s="251"/>
      <c r="TTI93" s="251"/>
      <c r="TTJ93" s="251"/>
      <c r="TTK93" s="251"/>
      <c r="TTL93" s="251"/>
      <c r="TTM93" s="251"/>
      <c r="TTN93" s="251"/>
      <c r="TTO93" s="251"/>
      <c r="TTP93" s="251"/>
      <c r="TTQ93" s="251"/>
      <c r="TTR93" s="251"/>
      <c r="TTS93" s="251"/>
      <c r="TTT93" s="251"/>
      <c r="TTU93" s="251"/>
      <c r="TTV93" s="251"/>
      <c r="TTW93" s="251"/>
      <c r="TTX93" s="251"/>
      <c r="TTY93" s="251"/>
      <c r="TTZ93" s="251"/>
      <c r="TUA93" s="251"/>
      <c r="TUB93" s="251"/>
      <c r="TUC93" s="251"/>
      <c r="TUD93" s="251"/>
      <c r="TUE93" s="251"/>
      <c r="TUF93" s="251"/>
      <c r="TUG93" s="251"/>
      <c r="TUH93" s="251"/>
      <c r="TUI93" s="251"/>
      <c r="TUJ93" s="251"/>
      <c r="TUK93" s="251"/>
      <c r="TUL93" s="251"/>
      <c r="TUM93" s="251"/>
      <c r="TUN93" s="251"/>
      <c r="TUO93" s="251"/>
      <c r="TUP93" s="251"/>
      <c r="TUQ93" s="251"/>
      <c r="TUR93" s="251"/>
      <c r="TUS93" s="251"/>
      <c r="TUT93" s="251"/>
      <c r="TUU93" s="251"/>
      <c r="TUV93" s="251"/>
      <c r="TUW93" s="251"/>
      <c r="TUX93" s="251"/>
      <c r="TUY93" s="251"/>
      <c r="TUZ93" s="251"/>
      <c r="TVA93" s="251"/>
      <c r="TVB93" s="251"/>
      <c r="TVC93" s="251"/>
      <c r="TVD93" s="251"/>
      <c r="TVE93" s="251"/>
      <c r="TVF93" s="251"/>
      <c r="TVG93" s="251"/>
      <c r="TVH93" s="251"/>
      <c r="TVI93" s="251"/>
      <c r="TVJ93" s="251"/>
      <c r="TVK93" s="251"/>
      <c r="TVL93" s="251"/>
      <c r="TVM93" s="251"/>
      <c r="TVN93" s="251"/>
      <c r="TVO93" s="251"/>
      <c r="TVP93" s="251"/>
      <c r="TVQ93" s="251"/>
      <c r="TVR93" s="251"/>
      <c r="TVS93" s="251"/>
      <c r="TVT93" s="251"/>
      <c r="TVU93" s="251"/>
      <c r="TVV93" s="251"/>
      <c r="TVW93" s="251"/>
      <c r="TVX93" s="251"/>
      <c r="TVY93" s="251"/>
      <c r="TVZ93" s="251"/>
      <c r="TWA93" s="251"/>
      <c r="TWB93" s="251"/>
      <c r="TWC93" s="251"/>
      <c r="TWD93" s="251"/>
      <c r="TWE93" s="251"/>
      <c r="TWF93" s="251"/>
      <c r="TWG93" s="251"/>
      <c r="TWH93" s="251"/>
      <c r="TWI93" s="251"/>
      <c r="TWJ93" s="251"/>
      <c r="TWK93" s="251"/>
      <c r="TWL93" s="251"/>
      <c r="TWM93" s="251"/>
      <c r="TWN93" s="251"/>
      <c r="TWO93" s="251"/>
      <c r="TWP93" s="251"/>
      <c r="TWQ93" s="251"/>
      <c r="TWR93" s="251"/>
      <c r="TWS93" s="251"/>
      <c r="TWT93" s="251"/>
      <c r="TWU93" s="251"/>
      <c r="TWV93" s="251"/>
      <c r="TWW93" s="251"/>
      <c r="TWX93" s="251"/>
      <c r="TWY93" s="251"/>
      <c r="TWZ93" s="251"/>
      <c r="TXA93" s="251"/>
      <c r="TXB93" s="251"/>
      <c r="TXC93" s="251"/>
      <c r="TXD93" s="251"/>
      <c r="TXE93" s="251"/>
      <c r="TXF93" s="251"/>
      <c r="TXG93" s="251"/>
      <c r="TXH93" s="251"/>
      <c r="TXI93" s="251"/>
      <c r="TXJ93" s="251"/>
      <c r="TXK93" s="251"/>
      <c r="TXL93" s="251"/>
      <c r="TXM93" s="251"/>
      <c r="TXN93" s="251"/>
      <c r="TXO93" s="251"/>
      <c r="TXP93" s="251"/>
      <c r="TXQ93" s="251"/>
      <c r="TXR93" s="251"/>
      <c r="TXS93" s="251"/>
      <c r="TXT93" s="251"/>
      <c r="TXU93" s="251"/>
      <c r="TXV93" s="251"/>
      <c r="TXW93" s="251"/>
      <c r="TXX93" s="251"/>
      <c r="TXY93" s="251"/>
      <c r="TXZ93" s="251"/>
      <c r="TYA93" s="251"/>
      <c r="TYB93" s="251"/>
      <c r="TYC93" s="251"/>
      <c r="TYD93" s="251"/>
      <c r="TYE93" s="251"/>
      <c r="TYF93" s="251"/>
      <c r="TYG93" s="251"/>
      <c r="TYH93" s="251"/>
      <c r="TYI93" s="251"/>
      <c r="TYJ93" s="251"/>
      <c r="TYK93" s="251"/>
      <c r="TYL93" s="251"/>
      <c r="TYM93" s="251"/>
      <c r="TYN93" s="251"/>
      <c r="TYO93" s="251"/>
      <c r="TYP93" s="251"/>
      <c r="TYQ93" s="251"/>
      <c r="TYR93" s="251"/>
      <c r="TYS93" s="251"/>
      <c r="TYT93" s="251"/>
      <c r="TYU93" s="251"/>
      <c r="TYV93" s="251"/>
      <c r="TYW93" s="251"/>
      <c r="TYX93" s="251"/>
      <c r="TYY93" s="251"/>
      <c r="TYZ93" s="251"/>
      <c r="TZA93" s="251"/>
      <c r="TZB93" s="251"/>
      <c r="TZC93" s="251"/>
      <c r="TZD93" s="251"/>
      <c r="TZE93" s="251"/>
      <c r="TZF93" s="251"/>
      <c r="TZG93" s="251"/>
      <c r="TZH93" s="251"/>
      <c r="TZI93" s="251"/>
      <c r="TZJ93" s="251"/>
      <c r="TZK93" s="251"/>
      <c r="TZL93" s="251"/>
      <c r="TZM93" s="251"/>
      <c r="TZN93" s="251"/>
      <c r="TZO93" s="251"/>
      <c r="TZP93" s="251"/>
      <c r="TZQ93" s="251"/>
      <c r="TZR93" s="251"/>
      <c r="TZS93" s="251"/>
      <c r="TZT93" s="251"/>
      <c r="TZU93" s="251"/>
      <c r="TZV93" s="251"/>
      <c r="TZW93" s="251"/>
      <c r="TZX93" s="251"/>
      <c r="TZY93" s="251"/>
      <c r="TZZ93" s="251"/>
      <c r="UAA93" s="251"/>
      <c r="UAB93" s="251"/>
      <c r="UAC93" s="251"/>
      <c r="UAD93" s="251"/>
      <c r="UAE93" s="251"/>
      <c r="UAF93" s="251"/>
      <c r="UAG93" s="251"/>
      <c r="UAH93" s="251"/>
      <c r="UAI93" s="251"/>
      <c r="UAJ93" s="251"/>
      <c r="UAK93" s="251"/>
      <c r="UAL93" s="251"/>
      <c r="UAM93" s="251"/>
      <c r="UAN93" s="251"/>
      <c r="UAO93" s="251"/>
      <c r="UAP93" s="251"/>
      <c r="UAQ93" s="251"/>
      <c r="UAR93" s="251"/>
      <c r="UAS93" s="251"/>
      <c r="UAT93" s="251"/>
      <c r="UAU93" s="251"/>
      <c r="UAV93" s="251"/>
      <c r="UAW93" s="251"/>
      <c r="UAX93" s="251"/>
      <c r="UAY93" s="251"/>
      <c r="UAZ93" s="251"/>
      <c r="UBA93" s="251"/>
      <c r="UBB93" s="251"/>
      <c r="UBC93" s="251"/>
      <c r="UBD93" s="251"/>
      <c r="UBE93" s="251"/>
      <c r="UBF93" s="251"/>
      <c r="UBG93" s="251"/>
      <c r="UBH93" s="251"/>
      <c r="UBI93" s="251"/>
      <c r="UBJ93" s="251"/>
      <c r="UBK93" s="251"/>
      <c r="UBL93" s="251"/>
      <c r="UBM93" s="251"/>
      <c r="UBN93" s="251"/>
      <c r="UBO93" s="251"/>
      <c r="UBP93" s="251"/>
      <c r="UBQ93" s="251"/>
      <c r="UBR93" s="251"/>
      <c r="UBS93" s="251"/>
      <c r="UBT93" s="251"/>
      <c r="UBU93" s="251"/>
      <c r="UBV93" s="251"/>
      <c r="UBW93" s="251"/>
      <c r="UBX93" s="251"/>
      <c r="UBY93" s="251"/>
      <c r="UBZ93" s="251"/>
      <c r="UCA93" s="251"/>
      <c r="UCB93" s="251"/>
      <c r="UCC93" s="251"/>
      <c r="UCD93" s="251"/>
      <c r="UCE93" s="251"/>
      <c r="UCF93" s="251"/>
      <c r="UCG93" s="251"/>
      <c r="UCH93" s="251"/>
      <c r="UCI93" s="251"/>
      <c r="UCJ93" s="251"/>
      <c r="UCK93" s="251"/>
      <c r="UCL93" s="251"/>
      <c r="UCM93" s="251"/>
      <c r="UCN93" s="251"/>
      <c r="UCO93" s="251"/>
      <c r="UCP93" s="251"/>
      <c r="UCQ93" s="251"/>
      <c r="UCR93" s="251"/>
      <c r="UCS93" s="251"/>
      <c r="UCT93" s="251"/>
      <c r="UCU93" s="251"/>
      <c r="UCV93" s="251"/>
      <c r="UCW93" s="251"/>
      <c r="UCX93" s="251"/>
      <c r="UCY93" s="251"/>
      <c r="UCZ93" s="251"/>
      <c r="UDA93" s="251"/>
      <c r="UDB93" s="251"/>
      <c r="UDC93" s="251"/>
      <c r="UDD93" s="251"/>
      <c r="UDE93" s="251"/>
      <c r="UDF93" s="251"/>
      <c r="UDG93" s="251"/>
      <c r="UDH93" s="251"/>
      <c r="UDI93" s="251"/>
      <c r="UDJ93" s="251"/>
      <c r="UDK93" s="251"/>
      <c r="UDL93" s="251"/>
      <c r="UDM93" s="251"/>
      <c r="UDN93" s="251"/>
      <c r="UDO93" s="251"/>
      <c r="UDP93" s="251"/>
      <c r="UDQ93" s="251"/>
      <c r="UDR93" s="251"/>
      <c r="UDS93" s="251"/>
      <c r="UDT93" s="251"/>
      <c r="UDU93" s="251"/>
      <c r="UDV93" s="251"/>
      <c r="UDW93" s="251"/>
      <c r="UDX93" s="251"/>
      <c r="UDY93" s="251"/>
      <c r="UDZ93" s="251"/>
      <c r="UEA93" s="251"/>
      <c r="UEB93" s="251"/>
      <c r="UEC93" s="251"/>
      <c r="UED93" s="251"/>
      <c r="UEE93" s="251"/>
      <c r="UEF93" s="251"/>
      <c r="UEG93" s="251"/>
      <c r="UEH93" s="251"/>
      <c r="UEI93" s="251"/>
      <c r="UEJ93" s="251"/>
      <c r="UEK93" s="251"/>
      <c r="UEL93" s="251"/>
      <c r="UEM93" s="251"/>
      <c r="UEN93" s="251"/>
      <c r="UEO93" s="251"/>
      <c r="UEP93" s="251"/>
      <c r="UEQ93" s="251"/>
      <c r="UER93" s="251"/>
      <c r="UES93" s="251"/>
      <c r="UET93" s="251"/>
      <c r="UEU93" s="251"/>
      <c r="UEV93" s="251"/>
      <c r="UEW93" s="251"/>
      <c r="UEX93" s="251"/>
      <c r="UEY93" s="251"/>
      <c r="UEZ93" s="251"/>
      <c r="UFA93" s="251"/>
      <c r="UFB93" s="251"/>
      <c r="UFC93" s="251"/>
      <c r="UFD93" s="251"/>
      <c r="UFE93" s="251"/>
      <c r="UFF93" s="251"/>
      <c r="UFG93" s="251"/>
      <c r="UFH93" s="251"/>
      <c r="UFI93" s="251"/>
      <c r="UFJ93" s="251"/>
      <c r="UFK93" s="251"/>
      <c r="UFL93" s="251"/>
      <c r="UFM93" s="251"/>
      <c r="UFN93" s="251"/>
      <c r="UFO93" s="251"/>
      <c r="UFP93" s="251"/>
      <c r="UFQ93" s="251"/>
      <c r="UFR93" s="251"/>
      <c r="UFS93" s="251"/>
      <c r="UFT93" s="251"/>
      <c r="UFU93" s="251"/>
      <c r="UFV93" s="251"/>
      <c r="UFW93" s="251"/>
      <c r="UFX93" s="251"/>
      <c r="UFY93" s="251"/>
      <c r="UFZ93" s="251"/>
      <c r="UGA93" s="251"/>
      <c r="UGB93" s="251"/>
      <c r="UGC93" s="251"/>
      <c r="UGD93" s="251"/>
      <c r="UGE93" s="251"/>
      <c r="UGF93" s="251"/>
      <c r="UGG93" s="251"/>
      <c r="UGH93" s="251"/>
      <c r="UGI93" s="251"/>
      <c r="UGJ93" s="251"/>
      <c r="UGK93" s="251"/>
      <c r="UGL93" s="251"/>
      <c r="UGM93" s="251"/>
      <c r="UGN93" s="251"/>
      <c r="UGO93" s="251"/>
      <c r="UGP93" s="251"/>
      <c r="UGQ93" s="251"/>
      <c r="UGR93" s="251"/>
      <c r="UGS93" s="251"/>
      <c r="UGT93" s="251"/>
      <c r="UGU93" s="251"/>
      <c r="UGV93" s="251"/>
      <c r="UGW93" s="251"/>
      <c r="UGX93" s="251"/>
      <c r="UGY93" s="251"/>
      <c r="UGZ93" s="251"/>
      <c r="UHA93" s="251"/>
      <c r="UHB93" s="251"/>
      <c r="UHC93" s="251"/>
      <c r="UHD93" s="251"/>
      <c r="UHE93" s="251"/>
      <c r="UHF93" s="251"/>
      <c r="UHG93" s="251"/>
      <c r="UHH93" s="251"/>
      <c r="UHI93" s="251"/>
      <c r="UHJ93" s="251"/>
      <c r="UHK93" s="251"/>
      <c r="UHL93" s="251"/>
      <c r="UHM93" s="251"/>
      <c r="UHN93" s="251"/>
      <c r="UHO93" s="251"/>
      <c r="UHP93" s="251"/>
      <c r="UHQ93" s="251"/>
      <c r="UHR93" s="251"/>
      <c r="UHS93" s="251"/>
      <c r="UHT93" s="251"/>
      <c r="UHU93" s="251"/>
      <c r="UHV93" s="251"/>
      <c r="UHW93" s="251"/>
      <c r="UHX93" s="251"/>
      <c r="UHY93" s="251"/>
      <c r="UHZ93" s="251"/>
      <c r="UIA93" s="251"/>
      <c r="UIB93" s="251"/>
      <c r="UIC93" s="251"/>
      <c r="UID93" s="251"/>
      <c r="UIE93" s="251"/>
      <c r="UIF93" s="251"/>
      <c r="UIG93" s="251"/>
      <c r="UIH93" s="251"/>
      <c r="UII93" s="251"/>
      <c r="UIJ93" s="251"/>
      <c r="UIK93" s="251"/>
      <c r="UIL93" s="251"/>
      <c r="UIM93" s="251"/>
      <c r="UIN93" s="251"/>
      <c r="UIO93" s="251"/>
      <c r="UIP93" s="251"/>
      <c r="UIQ93" s="251"/>
      <c r="UIR93" s="251"/>
      <c r="UIS93" s="251"/>
      <c r="UIT93" s="251"/>
      <c r="UIU93" s="251"/>
      <c r="UIV93" s="251"/>
      <c r="UIW93" s="251"/>
      <c r="UIX93" s="251"/>
      <c r="UIY93" s="251"/>
      <c r="UIZ93" s="251"/>
      <c r="UJA93" s="251"/>
      <c r="UJB93" s="251"/>
      <c r="UJC93" s="251"/>
      <c r="UJD93" s="251"/>
      <c r="UJE93" s="251"/>
      <c r="UJF93" s="251"/>
      <c r="UJG93" s="251"/>
      <c r="UJH93" s="251"/>
      <c r="UJI93" s="251"/>
      <c r="UJJ93" s="251"/>
      <c r="UJK93" s="251"/>
      <c r="UJL93" s="251"/>
      <c r="UJM93" s="251"/>
      <c r="UJN93" s="251"/>
      <c r="UJO93" s="251"/>
      <c r="UJP93" s="251"/>
      <c r="UJQ93" s="251"/>
      <c r="UJR93" s="251"/>
      <c r="UJS93" s="251"/>
      <c r="UJT93" s="251"/>
      <c r="UJU93" s="251"/>
      <c r="UJV93" s="251"/>
      <c r="UJW93" s="251"/>
      <c r="UJX93" s="251"/>
      <c r="UJY93" s="251"/>
      <c r="UJZ93" s="251"/>
      <c r="UKA93" s="251"/>
      <c r="UKB93" s="251"/>
      <c r="UKC93" s="251"/>
      <c r="UKD93" s="251"/>
      <c r="UKE93" s="251"/>
      <c r="UKF93" s="251"/>
      <c r="UKG93" s="251"/>
      <c r="UKH93" s="251"/>
      <c r="UKI93" s="251"/>
      <c r="UKJ93" s="251"/>
      <c r="UKK93" s="251"/>
      <c r="UKL93" s="251"/>
      <c r="UKM93" s="251"/>
      <c r="UKN93" s="251"/>
      <c r="UKO93" s="251"/>
      <c r="UKP93" s="251"/>
      <c r="UKQ93" s="251"/>
      <c r="UKR93" s="251"/>
      <c r="UKS93" s="251"/>
      <c r="UKT93" s="251"/>
      <c r="UKU93" s="251"/>
      <c r="UKV93" s="251"/>
      <c r="UKW93" s="251"/>
      <c r="UKX93" s="251"/>
      <c r="UKY93" s="251"/>
      <c r="UKZ93" s="251"/>
      <c r="ULA93" s="251"/>
      <c r="ULB93" s="251"/>
      <c r="ULC93" s="251"/>
      <c r="ULD93" s="251"/>
      <c r="ULE93" s="251"/>
      <c r="ULF93" s="251"/>
      <c r="ULG93" s="251"/>
      <c r="ULH93" s="251"/>
      <c r="ULI93" s="251"/>
      <c r="ULJ93" s="251"/>
      <c r="ULK93" s="251"/>
      <c r="ULL93" s="251"/>
      <c r="ULM93" s="251"/>
      <c r="ULN93" s="251"/>
      <c r="ULO93" s="251"/>
      <c r="ULP93" s="251"/>
      <c r="ULQ93" s="251"/>
      <c r="ULR93" s="251"/>
      <c r="ULS93" s="251"/>
      <c r="ULT93" s="251"/>
      <c r="ULU93" s="251"/>
      <c r="ULV93" s="251"/>
      <c r="ULW93" s="251"/>
      <c r="ULX93" s="251"/>
      <c r="ULY93" s="251"/>
      <c r="ULZ93" s="251"/>
      <c r="UMA93" s="251"/>
      <c r="UMB93" s="251"/>
      <c r="UMC93" s="251"/>
      <c r="UMD93" s="251"/>
      <c r="UME93" s="251"/>
      <c r="UMF93" s="251"/>
      <c r="UMG93" s="251"/>
      <c r="UMH93" s="251"/>
      <c r="UMI93" s="251"/>
      <c r="UMJ93" s="251"/>
      <c r="UMK93" s="251"/>
      <c r="UML93" s="251"/>
      <c r="UMM93" s="251"/>
      <c r="UMN93" s="251"/>
      <c r="UMO93" s="251"/>
      <c r="UMP93" s="251"/>
      <c r="UMQ93" s="251"/>
      <c r="UMR93" s="251"/>
      <c r="UMS93" s="251"/>
      <c r="UMT93" s="251"/>
      <c r="UMU93" s="251"/>
      <c r="UMV93" s="251"/>
      <c r="UMW93" s="251"/>
      <c r="UMX93" s="251"/>
      <c r="UMY93" s="251"/>
      <c r="UMZ93" s="251"/>
      <c r="UNA93" s="251"/>
      <c r="UNB93" s="251"/>
      <c r="UNC93" s="251"/>
      <c r="UND93" s="251"/>
      <c r="UNE93" s="251"/>
      <c r="UNF93" s="251"/>
      <c r="UNG93" s="251"/>
      <c r="UNH93" s="251"/>
      <c r="UNI93" s="251"/>
      <c r="UNJ93" s="251"/>
      <c r="UNK93" s="251"/>
      <c r="UNL93" s="251"/>
      <c r="UNM93" s="251"/>
      <c r="UNN93" s="251"/>
      <c r="UNO93" s="251"/>
      <c r="UNP93" s="251"/>
      <c r="UNQ93" s="251"/>
      <c r="UNR93" s="251"/>
      <c r="UNS93" s="251"/>
      <c r="UNT93" s="251"/>
      <c r="UNU93" s="251"/>
      <c r="UNV93" s="251"/>
      <c r="UNW93" s="251"/>
      <c r="UNX93" s="251"/>
      <c r="UNY93" s="251"/>
      <c r="UNZ93" s="251"/>
      <c r="UOA93" s="251"/>
      <c r="UOB93" s="251"/>
      <c r="UOC93" s="251"/>
      <c r="UOD93" s="251"/>
      <c r="UOE93" s="251"/>
      <c r="UOF93" s="251"/>
      <c r="UOG93" s="251"/>
      <c r="UOH93" s="251"/>
      <c r="UOI93" s="251"/>
      <c r="UOJ93" s="251"/>
      <c r="UOK93" s="251"/>
      <c r="UOL93" s="251"/>
      <c r="UOM93" s="251"/>
      <c r="UON93" s="251"/>
      <c r="UOO93" s="251"/>
      <c r="UOP93" s="251"/>
      <c r="UOQ93" s="251"/>
      <c r="UOR93" s="251"/>
      <c r="UOS93" s="251"/>
      <c r="UOT93" s="251"/>
      <c r="UOU93" s="251"/>
      <c r="UOV93" s="251"/>
      <c r="UOW93" s="251"/>
      <c r="UOX93" s="251"/>
      <c r="UOY93" s="251"/>
      <c r="UOZ93" s="251"/>
      <c r="UPA93" s="251"/>
      <c r="UPB93" s="251"/>
      <c r="UPC93" s="251"/>
      <c r="UPD93" s="251"/>
      <c r="UPE93" s="251"/>
      <c r="UPF93" s="251"/>
      <c r="UPG93" s="251"/>
      <c r="UPH93" s="251"/>
      <c r="UPI93" s="251"/>
      <c r="UPJ93" s="251"/>
      <c r="UPK93" s="251"/>
      <c r="UPL93" s="251"/>
      <c r="UPM93" s="251"/>
      <c r="UPN93" s="251"/>
      <c r="UPO93" s="251"/>
      <c r="UPP93" s="251"/>
      <c r="UPQ93" s="251"/>
      <c r="UPR93" s="251"/>
      <c r="UPS93" s="251"/>
      <c r="UPT93" s="251"/>
      <c r="UPU93" s="251"/>
      <c r="UPV93" s="251"/>
      <c r="UPW93" s="251"/>
      <c r="UPX93" s="251"/>
      <c r="UPY93" s="251"/>
      <c r="UPZ93" s="251"/>
      <c r="UQA93" s="251"/>
      <c r="UQB93" s="251"/>
      <c r="UQC93" s="251"/>
      <c r="UQD93" s="251"/>
      <c r="UQE93" s="251"/>
      <c r="UQF93" s="251"/>
      <c r="UQG93" s="251"/>
      <c r="UQH93" s="251"/>
      <c r="UQI93" s="251"/>
      <c r="UQJ93" s="251"/>
      <c r="UQK93" s="251"/>
      <c r="UQL93" s="251"/>
      <c r="UQM93" s="251"/>
      <c r="UQN93" s="251"/>
      <c r="UQO93" s="251"/>
      <c r="UQP93" s="251"/>
      <c r="UQQ93" s="251"/>
      <c r="UQR93" s="251"/>
      <c r="UQS93" s="251"/>
      <c r="UQT93" s="251"/>
      <c r="UQU93" s="251"/>
      <c r="UQV93" s="251"/>
      <c r="UQW93" s="251"/>
      <c r="UQX93" s="251"/>
      <c r="UQY93" s="251"/>
      <c r="UQZ93" s="251"/>
      <c r="URA93" s="251"/>
      <c r="URB93" s="251"/>
      <c r="URC93" s="251"/>
      <c r="URD93" s="251"/>
      <c r="URE93" s="251"/>
      <c r="URF93" s="251"/>
      <c r="URG93" s="251"/>
      <c r="URH93" s="251"/>
      <c r="URI93" s="251"/>
      <c r="URJ93" s="251"/>
      <c r="URK93" s="251"/>
      <c r="URL93" s="251"/>
      <c r="URM93" s="251"/>
      <c r="URN93" s="251"/>
      <c r="URO93" s="251"/>
      <c r="URP93" s="251"/>
      <c r="URQ93" s="251"/>
      <c r="URR93" s="251"/>
      <c r="URS93" s="251"/>
      <c r="URT93" s="251"/>
      <c r="URU93" s="251"/>
      <c r="URV93" s="251"/>
      <c r="URW93" s="251"/>
      <c r="URX93" s="251"/>
      <c r="URY93" s="251"/>
      <c r="URZ93" s="251"/>
      <c r="USA93" s="251"/>
      <c r="USB93" s="251"/>
      <c r="USC93" s="251"/>
      <c r="USD93" s="251"/>
      <c r="USE93" s="251"/>
      <c r="USF93" s="251"/>
      <c r="USG93" s="251"/>
      <c r="USH93" s="251"/>
      <c r="USI93" s="251"/>
      <c r="USJ93" s="251"/>
      <c r="USK93" s="251"/>
      <c r="USL93" s="251"/>
      <c r="USM93" s="251"/>
      <c r="USN93" s="251"/>
      <c r="USO93" s="251"/>
      <c r="USP93" s="251"/>
      <c r="USQ93" s="251"/>
      <c r="USR93" s="251"/>
      <c r="USS93" s="251"/>
      <c r="UST93" s="251"/>
      <c r="USU93" s="251"/>
      <c r="USV93" s="251"/>
      <c r="USW93" s="251"/>
      <c r="USX93" s="251"/>
      <c r="USY93" s="251"/>
      <c r="USZ93" s="251"/>
      <c r="UTA93" s="251"/>
      <c r="UTB93" s="251"/>
      <c r="UTC93" s="251"/>
      <c r="UTD93" s="251"/>
      <c r="UTE93" s="251"/>
      <c r="UTF93" s="251"/>
      <c r="UTG93" s="251"/>
      <c r="UTH93" s="251"/>
      <c r="UTI93" s="251"/>
      <c r="UTJ93" s="251"/>
      <c r="UTK93" s="251"/>
      <c r="UTL93" s="251"/>
      <c r="UTM93" s="251"/>
      <c r="UTN93" s="251"/>
      <c r="UTO93" s="251"/>
      <c r="UTP93" s="251"/>
      <c r="UTQ93" s="251"/>
      <c r="UTR93" s="251"/>
      <c r="UTS93" s="251"/>
      <c r="UTT93" s="251"/>
      <c r="UTU93" s="251"/>
      <c r="UTV93" s="251"/>
      <c r="UTW93" s="251"/>
      <c r="UTX93" s="251"/>
      <c r="UTY93" s="251"/>
      <c r="UTZ93" s="251"/>
      <c r="UUA93" s="251"/>
      <c r="UUB93" s="251"/>
      <c r="UUC93" s="251"/>
      <c r="UUD93" s="251"/>
      <c r="UUE93" s="251"/>
      <c r="UUF93" s="251"/>
      <c r="UUG93" s="251"/>
      <c r="UUH93" s="251"/>
      <c r="UUI93" s="251"/>
      <c r="UUJ93" s="251"/>
      <c r="UUK93" s="251"/>
      <c r="UUL93" s="251"/>
      <c r="UUM93" s="251"/>
      <c r="UUN93" s="251"/>
      <c r="UUO93" s="251"/>
      <c r="UUP93" s="251"/>
      <c r="UUQ93" s="251"/>
      <c r="UUR93" s="251"/>
      <c r="UUS93" s="251"/>
      <c r="UUT93" s="251"/>
      <c r="UUU93" s="251"/>
      <c r="UUV93" s="251"/>
      <c r="UUW93" s="251"/>
      <c r="UUX93" s="251"/>
      <c r="UUY93" s="251"/>
      <c r="UUZ93" s="251"/>
      <c r="UVA93" s="251"/>
      <c r="UVB93" s="251"/>
      <c r="UVC93" s="251"/>
      <c r="UVD93" s="251"/>
      <c r="UVE93" s="251"/>
      <c r="UVF93" s="251"/>
      <c r="UVG93" s="251"/>
      <c r="UVH93" s="251"/>
      <c r="UVI93" s="251"/>
      <c r="UVJ93" s="251"/>
      <c r="UVK93" s="251"/>
      <c r="UVL93" s="251"/>
      <c r="UVM93" s="251"/>
      <c r="UVN93" s="251"/>
      <c r="UVO93" s="251"/>
      <c r="UVP93" s="251"/>
      <c r="UVQ93" s="251"/>
      <c r="UVR93" s="251"/>
      <c r="UVS93" s="251"/>
      <c r="UVT93" s="251"/>
      <c r="UVU93" s="251"/>
      <c r="UVV93" s="251"/>
      <c r="UVW93" s="251"/>
      <c r="UVX93" s="251"/>
      <c r="UVY93" s="251"/>
      <c r="UVZ93" s="251"/>
      <c r="UWA93" s="251"/>
      <c r="UWB93" s="251"/>
      <c r="UWC93" s="251"/>
      <c r="UWD93" s="251"/>
      <c r="UWE93" s="251"/>
      <c r="UWF93" s="251"/>
      <c r="UWG93" s="251"/>
      <c r="UWH93" s="251"/>
      <c r="UWI93" s="251"/>
      <c r="UWJ93" s="251"/>
      <c r="UWK93" s="251"/>
      <c r="UWL93" s="251"/>
      <c r="UWM93" s="251"/>
      <c r="UWN93" s="251"/>
      <c r="UWO93" s="251"/>
      <c r="UWP93" s="251"/>
      <c r="UWQ93" s="251"/>
      <c r="UWR93" s="251"/>
      <c r="UWS93" s="251"/>
      <c r="UWT93" s="251"/>
      <c r="UWU93" s="251"/>
      <c r="UWV93" s="251"/>
      <c r="UWW93" s="251"/>
      <c r="UWX93" s="251"/>
      <c r="UWY93" s="251"/>
      <c r="UWZ93" s="251"/>
      <c r="UXA93" s="251"/>
      <c r="UXB93" s="251"/>
      <c r="UXC93" s="251"/>
      <c r="UXD93" s="251"/>
      <c r="UXE93" s="251"/>
      <c r="UXF93" s="251"/>
      <c r="UXG93" s="251"/>
      <c r="UXH93" s="251"/>
      <c r="UXI93" s="251"/>
      <c r="UXJ93" s="251"/>
      <c r="UXK93" s="251"/>
      <c r="UXL93" s="251"/>
      <c r="UXM93" s="251"/>
      <c r="UXN93" s="251"/>
      <c r="UXO93" s="251"/>
      <c r="UXP93" s="251"/>
      <c r="UXQ93" s="251"/>
      <c r="UXR93" s="251"/>
      <c r="UXS93" s="251"/>
      <c r="UXT93" s="251"/>
      <c r="UXU93" s="251"/>
      <c r="UXV93" s="251"/>
      <c r="UXW93" s="251"/>
      <c r="UXX93" s="251"/>
      <c r="UXY93" s="251"/>
      <c r="UXZ93" s="251"/>
      <c r="UYA93" s="251"/>
      <c r="UYB93" s="251"/>
      <c r="UYC93" s="251"/>
      <c r="UYD93" s="251"/>
      <c r="UYE93" s="251"/>
      <c r="UYF93" s="251"/>
      <c r="UYG93" s="251"/>
      <c r="UYH93" s="251"/>
      <c r="UYI93" s="251"/>
      <c r="UYJ93" s="251"/>
      <c r="UYK93" s="251"/>
      <c r="UYL93" s="251"/>
      <c r="UYM93" s="251"/>
      <c r="UYN93" s="251"/>
      <c r="UYO93" s="251"/>
      <c r="UYP93" s="251"/>
      <c r="UYQ93" s="251"/>
      <c r="UYR93" s="251"/>
      <c r="UYS93" s="251"/>
      <c r="UYT93" s="251"/>
      <c r="UYU93" s="251"/>
      <c r="UYV93" s="251"/>
      <c r="UYW93" s="251"/>
      <c r="UYX93" s="251"/>
      <c r="UYY93" s="251"/>
      <c r="UYZ93" s="251"/>
      <c r="UZA93" s="251"/>
      <c r="UZB93" s="251"/>
      <c r="UZC93" s="251"/>
      <c r="UZD93" s="251"/>
      <c r="UZE93" s="251"/>
      <c r="UZF93" s="251"/>
      <c r="UZG93" s="251"/>
      <c r="UZH93" s="251"/>
      <c r="UZI93" s="251"/>
      <c r="UZJ93" s="251"/>
      <c r="UZK93" s="251"/>
      <c r="UZL93" s="251"/>
      <c r="UZM93" s="251"/>
      <c r="UZN93" s="251"/>
      <c r="UZO93" s="251"/>
      <c r="UZP93" s="251"/>
      <c r="UZQ93" s="251"/>
      <c r="UZR93" s="251"/>
      <c r="UZS93" s="251"/>
      <c r="UZT93" s="251"/>
      <c r="UZU93" s="251"/>
      <c r="UZV93" s="251"/>
      <c r="UZW93" s="251"/>
      <c r="UZX93" s="251"/>
      <c r="UZY93" s="251"/>
      <c r="UZZ93" s="251"/>
      <c r="VAA93" s="251"/>
      <c r="VAB93" s="251"/>
      <c r="VAC93" s="251"/>
      <c r="VAD93" s="251"/>
      <c r="VAE93" s="251"/>
      <c r="VAF93" s="251"/>
      <c r="VAG93" s="251"/>
      <c r="VAH93" s="251"/>
      <c r="VAI93" s="251"/>
      <c r="VAJ93" s="251"/>
      <c r="VAK93" s="251"/>
      <c r="VAL93" s="251"/>
      <c r="VAM93" s="251"/>
      <c r="VAN93" s="251"/>
      <c r="VAO93" s="251"/>
      <c r="VAP93" s="251"/>
      <c r="VAQ93" s="251"/>
      <c r="VAR93" s="251"/>
      <c r="VAS93" s="251"/>
      <c r="VAT93" s="251"/>
      <c r="VAU93" s="251"/>
      <c r="VAV93" s="251"/>
      <c r="VAW93" s="251"/>
      <c r="VAX93" s="251"/>
      <c r="VAY93" s="251"/>
      <c r="VAZ93" s="251"/>
      <c r="VBA93" s="251"/>
      <c r="VBB93" s="251"/>
      <c r="VBC93" s="251"/>
      <c r="VBD93" s="251"/>
      <c r="VBE93" s="251"/>
      <c r="VBF93" s="251"/>
      <c r="VBG93" s="251"/>
      <c r="VBH93" s="251"/>
      <c r="VBI93" s="251"/>
      <c r="VBJ93" s="251"/>
      <c r="VBK93" s="251"/>
      <c r="VBL93" s="251"/>
      <c r="VBM93" s="251"/>
      <c r="VBN93" s="251"/>
      <c r="VBO93" s="251"/>
      <c r="VBP93" s="251"/>
      <c r="VBQ93" s="251"/>
      <c r="VBR93" s="251"/>
      <c r="VBS93" s="251"/>
      <c r="VBT93" s="251"/>
      <c r="VBU93" s="251"/>
      <c r="VBV93" s="251"/>
      <c r="VBW93" s="251"/>
      <c r="VBX93" s="251"/>
      <c r="VBY93" s="251"/>
      <c r="VBZ93" s="251"/>
      <c r="VCA93" s="251"/>
      <c r="VCB93" s="251"/>
      <c r="VCC93" s="251"/>
      <c r="VCD93" s="251"/>
      <c r="VCE93" s="251"/>
      <c r="VCF93" s="251"/>
      <c r="VCG93" s="251"/>
      <c r="VCH93" s="251"/>
      <c r="VCI93" s="251"/>
      <c r="VCJ93" s="251"/>
      <c r="VCK93" s="251"/>
      <c r="VCL93" s="251"/>
      <c r="VCM93" s="251"/>
      <c r="VCN93" s="251"/>
      <c r="VCO93" s="251"/>
      <c r="VCP93" s="251"/>
      <c r="VCQ93" s="251"/>
      <c r="VCR93" s="251"/>
      <c r="VCS93" s="251"/>
      <c r="VCT93" s="251"/>
      <c r="VCU93" s="251"/>
      <c r="VCV93" s="251"/>
      <c r="VCW93" s="251"/>
      <c r="VCX93" s="251"/>
      <c r="VCY93" s="251"/>
      <c r="VCZ93" s="251"/>
      <c r="VDA93" s="251"/>
      <c r="VDB93" s="251"/>
      <c r="VDC93" s="251"/>
      <c r="VDD93" s="251"/>
      <c r="VDE93" s="251"/>
      <c r="VDF93" s="251"/>
      <c r="VDG93" s="251"/>
      <c r="VDH93" s="251"/>
      <c r="VDI93" s="251"/>
      <c r="VDJ93" s="251"/>
      <c r="VDK93" s="251"/>
      <c r="VDL93" s="251"/>
      <c r="VDM93" s="251"/>
      <c r="VDN93" s="251"/>
      <c r="VDO93" s="251"/>
      <c r="VDP93" s="251"/>
      <c r="VDQ93" s="251"/>
      <c r="VDR93" s="251"/>
      <c r="VDS93" s="251"/>
      <c r="VDT93" s="251"/>
      <c r="VDU93" s="251"/>
      <c r="VDV93" s="251"/>
      <c r="VDW93" s="251"/>
      <c r="VDX93" s="251"/>
      <c r="VDY93" s="251"/>
      <c r="VDZ93" s="251"/>
      <c r="VEA93" s="251"/>
      <c r="VEB93" s="251"/>
      <c r="VEC93" s="251"/>
      <c r="VED93" s="251"/>
      <c r="VEE93" s="251"/>
      <c r="VEF93" s="251"/>
      <c r="VEG93" s="251"/>
      <c r="VEH93" s="251"/>
      <c r="VEI93" s="251"/>
      <c r="VEJ93" s="251"/>
      <c r="VEK93" s="251"/>
      <c r="VEL93" s="251"/>
      <c r="VEM93" s="251"/>
      <c r="VEN93" s="251"/>
      <c r="VEO93" s="251"/>
      <c r="VEP93" s="251"/>
      <c r="VEQ93" s="251"/>
      <c r="VER93" s="251"/>
      <c r="VES93" s="251"/>
      <c r="VET93" s="251"/>
      <c r="VEU93" s="251"/>
      <c r="VEV93" s="251"/>
      <c r="VEW93" s="251"/>
      <c r="VEX93" s="251"/>
      <c r="VEY93" s="251"/>
      <c r="VEZ93" s="251"/>
      <c r="VFA93" s="251"/>
      <c r="VFB93" s="251"/>
      <c r="VFC93" s="251"/>
      <c r="VFD93" s="251"/>
      <c r="VFE93" s="251"/>
      <c r="VFF93" s="251"/>
      <c r="VFG93" s="251"/>
      <c r="VFH93" s="251"/>
      <c r="VFI93" s="251"/>
      <c r="VFJ93" s="251"/>
      <c r="VFK93" s="251"/>
      <c r="VFL93" s="251"/>
      <c r="VFM93" s="251"/>
      <c r="VFN93" s="251"/>
      <c r="VFO93" s="251"/>
      <c r="VFP93" s="251"/>
      <c r="VFQ93" s="251"/>
      <c r="VFR93" s="251"/>
      <c r="VFS93" s="251"/>
      <c r="VFT93" s="251"/>
      <c r="VFU93" s="251"/>
      <c r="VFV93" s="251"/>
      <c r="VFW93" s="251"/>
      <c r="VFX93" s="251"/>
      <c r="VFY93" s="251"/>
      <c r="VFZ93" s="251"/>
      <c r="VGA93" s="251"/>
      <c r="VGB93" s="251"/>
      <c r="VGC93" s="251"/>
      <c r="VGD93" s="251"/>
      <c r="VGE93" s="251"/>
      <c r="VGF93" s="251"/>
      <c r="VGG93" s="251"/>
      <c r="VGH93" s="251"/>
      <c r="VGI93" s="251"/>
      <c r="VGJ93" s="251"/>
      <c r="VGK93" s="251"/>
      <c r="VGL93" s="251"/>
      <c r="VGM93" s="251"/>
      <c r="VGN93" s="251"/>
      <c r="VGO93" s="251"/>
      <c r="VGP93" s="251"/>
      <c r="VGQ93" s="251"/>
      <c r="VGR93" s="251"/>
      <c r="VGS93" s="251"/>
      <c r="VGT93" s="251"/>
      <c r="VGU93" s="251"/>
      <c r="VGV93" s="251"/>
      <c r="VGW93" s="251"/>
      <c r="VGX93" s="251"/>
      <c r="VGY93" s="251"/>
      <c r="VGZ93" s="251"/>
      <c r="VHA93" s="251"/>
      <c r="VHB93" s="251"/>
      <c r="VHC93" s="251"/>
      <c r="VHD93" s="251"/>
      <c r="VHE93" s="251"/>
      <c r="VHF93" s="251"/>
      <c r="VHG93" s="251"/>
      <c r="VHH93" s="251"/>
      <c r="VHI93" s="251"/>
      <c r="VHJ93" s="251"/>
      <c r="VHK93" s="251"/>
      <c r="VHL93" s="251"/>
      <c r="VHM93" s="251"/>
      <c r="VHN93" s="251"/>
      <c r="VHO93" s="251"/>
      <c r="VHP93" s="251"/>
      <c r="VHQ93" s="251"/>
      <c r="VHR93" s="251"/>
      <c r="VHS93" s="251"/>
      <c r="VHT93" s="251"/>
      <c r="VHU93" s="251"/>
      <c r="VHV93" s="251"/>
      <c r="VHW93" s="251"/>
      <c r="VHX93" s="251"/>
      <c r="VHY93" s="251"/>
      <c r="VHZ93" s="251"/>
      <c r="VIA93" s="251"/>
      <c r="VIB93" s="251"/>
      <c r="VIC93" s="251"/>
      <c r="VID93" s="251"/>
      <c r="VIE93" s="251"/>
      <c r="VIF93" s="251"/>
      <c r="VIG93" s="251"/>
      <c r="VIH93" s="251"/>
      <c r="VII93" s="251"/>
      <c r="VIJ93" s="251"/>
      <c r="VIK93" s="251"/>
      <c r="VIL93" s="251"/>
      <c r="VIM93" s="251"/>
      <c r="VIN93" s="251"/>
      <c r="VIO93" s="251"/>
      <c r="VIP93" s="251"/>
      <c r="VIQ93" s="251"/>
      <c r="VIR93" s="251"/>
      <c r="VIS93" s="251"/>
      <c r="VIT93" s="251"/>
      <c r="VIU93" s="251"/>
      <c r="VIV93" s="251"/>
      <c r="VIW93" s="251"/>
      <c r="VIX93" s="251"/>
      <c r="VIY93" s="251"/>
      <c r="VIZ93" s="251"/>
      <c r="VJA93" s="251"/>
      <c r="VJB93" s="251"/>
      <c r="VJC93" s="251"/>
      <c r="VJD93" s="251"/>
      <c r="VJE93" s="251"/>
      <c r="VJF93" s="251"/>
      <c r="VJG93" s="251"/>
      <c r="VJH93" s="251"/>
      <c r="VJI93" s="251"/>
      <c r="VJJ93" s="251"/>
      <c r="VJK93" s="251"/>
      <c r="VJL93" s="251"/>
      <c r="VJM93" s="251"/>
      <c r="VJN93" s="251"/>
      <c r="VJO93" s="251"/>
      <c r="VJP93" s="251"/>
      <c r="VJQ93" s="251"/>
      <c r="VJR93" s="251"/>
      <c r="VJS93" s="251"/>
      <c r="VJT93" s="251"/>
      <c r="VJU93" s="251"/>
      <c r="VJV93" s="251"/>
      <c r="VJW93" s="251"/>
      <c r="VJX93" s="251"/>
      <c r="VJY93" s="251"/>
      <c r="VJZ93" s="251"/>
      <c r="VKA93" s="251"/>
      <c r="VKB93" s="251"/>
      <c r="VKC93" s="251"/>
      <c r="VKD93" s="251"/>
      <c r="VKE93" s="251"/>
      <c r="VKF93" s="251"/>
      <c r="VKG93" s="251"/>
      <c r="VKH93" s="251"/>
      <c r="VKI93" s="251"/>
      <c r="VKJ93" s="251"/>
      <c r="VKK93" s="251"/>
      <c r="VKL93" s="251"/>
      <c r="VKM93" s="251"/>
      <c r="VKN93" s="251"/>
      <c r="VKO93" s="251"/>
      <c r="VKP93" s="251"/>
      <c r="VKQ93" s="251"/>
      <c r="VKR93" s="251"/>
      <c r="VKS93" s="251"/>
      <c r="VKT93" s="251"/>
      <c r="VKU93" s="251"/>
      <c r="VKV93" s="251"/>
      <c r="VKW93" s="251"/>
      <c r="VKX93" s="251"/>
      <c r="VKY93" s="251"/>
      <c r="VKZ93" s="251"/>
      <c r="VLA93" s="251"/>
      <c r="VLB93" s="251"/>
      <c r="VLC93" s="251"/>
      <c r="VLD93" s="251"/>
      <c r="VLE93" s="251"/>
      <c r="VLF93" s="251"/>
      <c r="VLG93" s="251"/>
      <c r="VLH93" s="251"/>
      <c r="VLI93" s="251"/>
      <c r="VLJ93" s="251"/>
      <c r="VLK93" s="251"/>
      <c r="VLL93" s="251"/>
      <c r="VLM93" s="251"/>
      <c r="VLN93" s="251"/>
      <c r="VLO93" s="251"/>
      <c r="VLP93" s="251"/>
      <c r="VLQ93" s="251"/>
      <c r="VLR93" s="251"/>
      <c r="VLS93" s="251"/>
      <c r="VLT93" s="251"/>
      <c r="VLU93" s="251"/>
      <c r="VLV93" s="251"/>
      <c r="VLW93" s="251"/>
      <c r="VLX93" s="251"/>
      <c r="VLY93" s="251"/>
      <c r="VLZ93" s="251"/>
      <c r="VMA93" s="251"/>
      <c r="VMB93" s="251"/>
      <c r="VMC93" s="251"/>
      <c r="VMD93" s="251"/>
      <c r="VME93" s="251"/>
      <c r="VMF93" s="251"/>
      <c r="VMG93" s="251"/>
      <c r="VMH93" s="251"/>
      <c r="VMI93" s="251"/>
      <c r="VMJ93" s="251"/>
      <c r="VMK93" s="251"/>
      <c r="VML93" s="251"/>
      <c r="VMM93" s="251"/>
      <c r="VMN93" s="251"/>
      <c r="VMO93" s="251"/>
      <c r="VMP93" s="251"/>
      <c r="VMQ93" s="251"/>
      <c r="VMR93" s="251"/>
      <c r="VMS93" s="251"/>
      <c r="VMT93" s="251"/>
      <c r="VMU93" s="251"/>
      <c r="VMV93" s="251"/>
      <c r="VMW93" s="251"/>
      <c r="VMX93" s="251"/>
      <c r="VMY93" s="251"/>
      <c r="VMZ93" s="251"/>
      <c r="VNA93" s="251"/>
      <c r="VNB93" s="251"/>
      <c r="VNC93" s="251"/>
      <c r="VND93" s="251"/>
      <c r="VNE93" s="251"/>
      <c r="VNF93" s="251"/>
      <c r="VNG93" s="251"/>
      <c r="VNH93" s="251"/>
      <c r="VNI93" s="251"/>
      <c r="VNJ93" s="251"/>
      <c r="VNK93" s="251"/>
      <c r="VNL93" s="251"/>
      <c r="VNM93" s="251"/>
      <c r="VNN93" s="251"/>
      <c r="VNO93" s="251"/>
      <c r="VNP93" s="251"/>
      <c r="VNQ93" s="251"/>
      <c r="VNR93" s="251"/>
      <c r="VNS93" s="251"/>
      <c r="VNT93" s="251"/>
      <c r="VNU93" s="251"/>
      <c r="VNV93" s="251"/>
      <c r="VNW93" s="251"/>
      <c r="VNX93" s="251"/>
      <c r="VNY93" s="251"/>
      <c r="VNZ93" s="251"/>
      <c r="VOA93" s="251"/>
      <c r="VOB93" s="251"/>
      <c r="VOC93" s="251"/>
      <c r="VOD93" s="251"/>
      <c r="VOE93" s="251"/>
      <c r="VOF93" s="251"/>
      <c r="VOG93" s="251"/>
      <c r="VOH93" s="251"/>
      <c r="VOI93" s="251"/>
      <c r="VOJ93" s="251"/>
      <c r="VOK93" s="251"/>
      <c r="VOL93" s="251"/>
      <c r="VOM93" s="251"/>
      <c r="VON93" s="251"/>
      <c r="VOO93" s="251"/>
      <c r="VOP93" s="251"/>
      <c r="VOQ93" s="251"/>
      <c r="VOR93" s="251"/>
      <c r="VOS93" s="251"/>
      <c r="VOT93" s="251"/>
      <c r="VOU93" s="251"/>
      <c r="VOV93" s="251"/>
      <c r="VOW93" s="251"/>
      <c r="VOX93" s="251"/>
      <c r="VOY93" s="251"/>
      <c r="VOZ93" s="251"/>
      <c r="VPA93" s="251"/>
      <c r="VPB93" s="251"/>
      <c r="VPC93" s="251"/>
      <c r="VPD93" s="251"/>
      <c r="VPE93" s="251"/>
      <c r="VPF93" s="251"/>
      <c r="VPG93" s="251"/>
      <c r="VPH93" s="251"/>
      <c r="VPI93" s="251"/>
      <c r="VPJ93" s="251"/>
      <c r="VPK93" s="251"/>
      <c r="VPL93" s="251"/>
      <c r="VPM93" s="251"/>
      <c r="VPN93" s="251"/>
      <c r="VPO93" s="251"/>
      <c r="VPP93" s="251"/>
      <c r="VPQ93" s="251"/>
      <c r="VPR93" s="251"/>
      <c r="VPS93" s="251"/>
      <c r="VPT93" s="251"/>
      <c r="VPU93" s="251"/>
      <c r="VPV93" s="251"/>
      <c r="VPW93" s="251"/>
      <c r="VPX93" s="251"/>
      <c r="VPY93" s="251"/>
      <c r="VPZ93" s="251"/>
      <c r="VQA93" s="251"/>
      <c r="VQB93" s="251"/>
      <c r="VQC93" s="251"/>
      <c r="VQD93" s="251"/>
      <c r="VQE93" s="251"/>
      <c r="VQF93" s="251"/>
      <c r="VQG93" s="251"/>
      <c r="VQH93" s="251"/>
      <c r="VQI93" s="251"/>
      <c r="VQJ93" s="251"/>
      <c r="VQK93" s="251"/>
      <c r="VQL93" s="251"/>
      <c r="VQM93" s="251"/>
      <c r="VQN93" s="251"/>
      <c r="VQO93" s="251"/>
      <c r="VQP93" s="251"/>
      <c r="VQQ93" s="251"/>
      <c r="VQR93" s="251"/>
      <c r="VQS93" s="251"/>
      <c r="VQT93" s="251"/>
      <c r="VQU93" s="251"/>
      <c r="VQV93" s="251"/>
      <c r="VQW93" s="251"/>
      <c r="VQX93" s="251"/>
      <c r="VQY93" s="251"/>
      <c r="VQZ93" s="251"/>
      <c r="VRA93" s="251"/>
      <c r="VRB93" s="251"/>
      <c r="VRC93" s="251"/>
      <c r="VRD93" s="251"/>
      <c r="VRE93" s="251"/>
      <c r="VRF93" s="251"/>
      <c r="VRG93" s="251"/>
      <c r="VRH93" s="251"/>
      <c r="VRI93" s="251"/>
      <c r="VRJ93" s="251"/>
      <c r="VRK93" s="251"/>
      <c r="VRL93" s="251"/>
      <c r="VRM93" s="251"/>
      <c r="VRN93" s="251"/>
      <c r="VRO93" s="251"/>
      <c r="VRP93" s="251"/>
      <c r="VRQ93" s="251"/>
      <c r="VRR93" s="251"/>
      <c r="VRS93" s="251"/>
      <c r="VRT93" s="251"/>
      <c r="VRU93" s="251"/>
      <c r="VRV93" s="251"/>
      <c r="VRW93" s="251"/>
      <c r="VRX93" s="251"/>
      <c r="VRY93" s="251"/>
      <c r="VRZ93" s="251"/>
      <c r="VSA93" s="251"/>
      <c r="VSB93" s="251"/>
      <c r="VSC93" s="251"/>
      <c r="VSD93" s="251"/>
      <c r="VSE93" s="251"/>
      <c r="VSF93" s="251"/>
      <c r="VSG93" s="251"/>
      <c r="VSH93" s="251"/>
      <c r="VSI93" s="251"/>
      <c r="VSJ93" s="251"/>
      <c r="VSK93" s="251"/>
      <c r="VSL93" s="251"/>
      <c r="VSM93" s="251"/>
      <c r="VSN93" s="251"/>
      <c r="VSO93" s="251"/>
      <c r="VSP93" s="251"/>
      <c r="VSQ93" s="251"/>
      <c r="VSR93" s="251"/>
      <c r="VSS93" s="251"/>
      <c r="VST93" s="251"/>
      <c r="VSU93" s="251"/>
      <c r="VSV93" s="251"/>
      <c r="VSW93" s="251"/>
      <c r="VSX93" s="251"/>
      <c r="VSY93" s="251"/>
      <c r="VSZ93" s="251"/>
      <c r="VTA93" s="251"/>
      <c r="VTB93" s="251"/>
      <c r="VTC93" s="251"/>
      <c r="VTD93" s="251"/>
      <c r="VTE93" s="251"/>
      <c r="VTF93" s="251"/>
      <c r="VTG93" s="251"/>
      <c r="VTH93" s="251"/>
      <c r="VTI93" s="251"/>
      <c r="VTJ93" s="251"/>
      <c r="VTK93" s="251"/>
      <c r="VTL93" s="251"/>
      <c r="VTM93" s="251"/>
      <c r="VTN93" s="251"/>
      <c r="VTO93" s="251"/>
      <c r="VTP93" s="251"/>
      <c r="VTQ93" s="251"/>
      <c r="VTR93" s="251"/>
      <c r="VTS93" s="251"/>
      <c r="VTT93" s="251"/>
      <c r="VTU93" s="251"/>
      <c r="VTV93" s="251"/>
      <c r="VTW93" s="251"/>
      <c r="VTX93" s="251"/>
      <c r="VTY93" s="251"/>
      <c r="VTZ93" s="251"/>
      <c r="VUA93" s="251"/>
      <c r="VUB93" s="251"/>
      <c r="VUC93" s="251"/>
      <c r="VUD93" s="251"/>
      <c r="VUE93" s="251"/>
      <c r="VUF93" s="251"/>
      <c r="VUG93" s="251"/>
      <c r="VUH93" s="251"/>
      <c r="VUI93" s="251"/>
      <c r="VUJ93" s="251"/>
      <c r="VUK93" s="251"/>
      <c r="VUL93" s="251"/>
      <c r="VUM93" s="251"/>
      <c r="VUN93" s="251"/>
      <c r="VUO93" s="251"/>
      <c r="VUP93" s="251"/>
      <c r="VUQ93" s="251"/>
      <c r="VUR93" s="251"/>
      <c r="VUS93" s="251"/>
      <c r="VUT93" s="251"/>
      <c r="VUU93" s="251"/>
      <c r="VUV93" s="251"/>
      <c r="VUW93" s="251"/>
      <c r="VUX93" s="251"/>
      <c r="VUY93" s="251"/>
      <c r="VUZ93" s="251"/>
      <c r="VVA93" s="251"/>
      <c r="VVB93" s="251"/>
      <c r="VVC93" s="251"/>
      <c r="VVD93" s="251"/>
      <c r="VVE93" s="251"/>
      <c r="VVF93" s="251"/>
      <c r="VVG93" s="251"/>
      <c r="VVH93" s="251"/>
      <c r="VVI93" s="251"/>
      <c r="VVJ93" s="251"/>
      <c r="VVK93" s="251"/>
      <c r="VVL93" s="251"/>
      <c r="VVM93" s="251"/>
      <c r="VVN93" s="251"/>
      <c r="VVO93" s="251"/>
      <c r="VVP93" s="251"/>
      <c r="VVQ93" s="251"/>
      <c r="VVR93" s="251"/>
      <c r="VVS93" s="251"/>
      <c r="VVT93" s="251"/>
      <c r="VVU93" s="251"/>
      <c r="VVV93" s="251"/>
      <c r="VVW93" s="251"/>
      <c r="VVX93" s="251"/>
      <c r="VVY93" s="251"/>
      <c r="VVZ93" s="251"/>
      <c r="VWA93" s="251"/>
      <c r="VWB93" s="251"/>
      <c r="VWC93" s="251"/>
      <c r="VWD93" s="251"/>
      <c r="VWE93" s="251"/>
      <c r="VWF93" s="251"/>
      <c r="VWG93" s="251"/>
      <c r="VWH93" s="251"/>
      <c r="VWI93" s="251"/>
      <c r="VWJ93" s="251"/>
      <c r="VWK93" s="251"/>
      <c r="VWL93" s="251"/>
      <c r="VWM93" s="251"/>
      <c r="VWN93" s="251"/>
      <c r="VWO93" s="251"/>
      <c r="VWP93" s="251"/>
      <c r="VWQ93" s="251"/>
      <c r="VWR93" s="251"/>
      <c r="VWS93" s="251"/>
      <c r="VWT93" s="251"/>
      <c r="VWU93" s="251"/>
      <c r="VWV93" s="251"/>
      <c r="VWW93" s="251"/>
      <c r="VWX93" s="251"/>
      <c r="VWY93" s="251"/>
      <c r="VWZ93" s="251"/>
      <c r="VXA93" s="251"/>
      <c r="VXB93" s="251"/>
      <c r="VXC93" s="251"/>
      <c r="VXD93" s="251"/>
      <c r="VXE93" s="251"/>
      <c r="VXF93" s="251"/>
      <c r="VXG93" s="251"/>
      <c r="VXH93" s="251"/>
      <c r="VXI93" s="251"/>
      <c r="VXJ93" s="251"/>
      <c r="VXK93" s="251"/>
      <c r="VXL93" s="251"/>
      <c r="VXM93" s="251"/>
      <c r="VXN93" s="251"/>
      <c r="VXO93" s="251"/>
      <c r="VXP93" s="251"/>
      <c r="VXQ93" s="251"/>
      <c r="VXR93" s="251"/>
      <c r="VXS93" s="251"/>
      <c r="VXT93" s="251"/>
      <c r="VXU93" s="251"/>
      <c r="VXV93" s="251"/>
      <c r="VXW93" s="251"/>
      <c r="VXX93" s="251"/>
      <c r="VXY93" s="251"/>
      <c r="VXZ93" s="251"/>
      <c r="VYA93" s="251"/>
      <c r="VYB93" s="251"/>
      <c r="VYC93" s="251"/>
      <c r="VYD93" s="251"/>
      <c r="VYE93" s="251"/>
      <c r="VYF93" s="251"/>
      <c r="VYG93" s="251"/>
      <c r="VYH93" s="251"/>
      <c r="VYI93" s="251"/>
      <c r="VYJ93" s="251"/>
      <c r="VYK93" s="251"/>
      <c r="VYL93" s="251"/>
      <c r="VYM93" s="251"/>
      <c r="VYN93" s="251"/>
      <c r="VYO93" s="251"/>
      <c r="VYP93" s="251"/>
      <c r="VYQ93" s="251"/>
      <c r="VYR93" s="251"/>
      <c r="VYS93" s="251"/>
      <c r="VYT93" s="251"/>
      <c r="VYU93" s="251"/>
      <c r="VYV93" s="251"/>
      <c r="VYW93" s="251"/>
      <c r="VYX93" s="251"/>
      <c r="VYY93" s="251"/>
      <c r="VYZ93" s="251"/>
      <c r="VZA93" s="251"/>
      <c r="VZB93" s="251"/>
      <c r="VZC93" s="251"/>
      <c r="VZD93" s="251"/>
      <c r="VZE93" s="251"/>
      <c r="VZF93" s="251"/>
      <c r="VZG93" s="251"/>
      <c r="VZH93" s="251"/>
      <c r="VZI93" s="251"/>
      <c r="VZJ93" s="251"/>
      <c r="VZK93" s="251"/>
      <c r="VZL93" s="251"/>
      <c r="VZM93" s="251"/>
      <c r="VZN93" s="251"/>
      <c r="VZO93" s="251"/>
      <c r="VZP93" s="251"/>
      <c r="VZQ93" s="251"/>
      <c r="VZR93" s="251"/>
      <c r="VZS93" s="251"/>
      <c r="VZT93" s="251"/>
      <c r="VZU93" s="251"/>
      <c r="VZV93" s="251"/>
      <c r="VZW93" s="251"/>
      <c r="VZX93" s="251"/>
      <c r="VZY93" s="251"/>
      <c r="VZZ93" s="251"/>
      <c r="WAA93" s="251"/>
      <c r="WAB93" s="251"/>
      <c r="WAC93" s="251"/>
      <c r="WAD93" s="251"/>
      <c r="WAE93" s="251"/>
      <c r="WAF93" s="251"/>
      <c r="WAG93" s="251"/>
      <c r="WAH93" s="251"/>
      <c r="WAI93" s="251"/>
      <c r="WAJ93" s="251"/>
      <c r="WAK93" s="251"/>
      <c r="WAL93" s="251"/>
      <c r="WAM93" s="251"/>
      <c r="WAN93" s="251"/>
      <c r="WAO93" s="251"/>
      <c r="WAP93" s="251"/>
      <c r="WAQ93" s="251"/>
      <c r="WAR93" s="251"/>
      <c r="WAS93" s="251"/>
      <c r="WAT93" s="251"/>
      <c r="WAU93" s="251"/>
      <c r="WAV93" s="251"/>
      <c r="WAW93" s="251"/>
      <c r="WAX93" s="251"/>
      <c r="WAY93" s="251"/>
      <c r="WAZ93" s="251"/>
      <c r="WBA93" s="251"/>
      <c r="WBB93" s="251"/>
      <c r="WBC93" s="251"/>
      <c r="WBD93" s="251"/>
      <c r="WBE93" s="251"/>
      <c r="WBF93" s="251"/>
      <c r="WBG93" s="251"/>
      <c r="WBH93" s="251"/>
      <c r="WBI93" s="251"/>
      <c r="WBJ93" s="251"/>
      <c r="WBK93" s="251"/>
      <c r="WBL93" s="251"/>
      <c r="WBM93" s="251"/>
      <c r="WBN93" s="251"/>
      <c r="WBO93" s="251"/>
      <c r="WBP93" s="251"/>
      <c r="WBQ93" s="251"/>
      <c r="WBR93" s="251"/>
      <c r="WBS93" s="251"/>
      <c r="WBT93" s="251"/>
      <c r="WBU93" s="251"/>
      <c r="WBV93" s="251"/>
      <c r="WBW93" s="251"/>
      <c r="WBX93" s="251"/>
      <c r="WBY93" s="251"/>
      <c r="WBZ93" s="251"/>
      <c r="WCA93" s="251"/>
      <c r="WCB93" s="251"/>
      <c r="WCC93" s="251"/>
      <c r="WCD93" s="251"/>
      <c r="WCE93" s="251"/>
      <c r="WCF93" s="251"/>
      <c r="WCG93" s="251"/>
      <c r="WCH93" s="251"/>
      <c r="WCI93" s="251"/>
      <c r="WCJ93" s="251"/>
      <c r="WCK93" s="251"/>
      <c r="WCL93" s="251"/>
      <c r="WCM93" s="251"/>
      <c r="WCN93" s="251"/>
      <c r="WCO93" s="251"/>
      <c r="WCP93" s="251"/>
      <c r="WCQ93" s="251"/>
      <c r="WCR93" s="251"/>
      <c r="WCS93" s="251"/>
      <c r="WCT93" s="251"/>
      <c r="WCU93" s="251"/>
      <c r="WCV93" s="251"/>
      <c r="WCW93" s="251"/>
      <c r="WCX93" s="251"/>
      <c r="WCY93" s="251"/>
      <c r="WCZ93" s="251"/>
      <c r="WDA93" s="251"/>
      <c r="WDB93" s="251"/>
      <c r="WDC93" s="251"/>
      <c r="WDD93" s="251"/>
      <c r="WDE93" s="251"/>
      <c r="WDF93" s="251"/>
      <c r="WDG93" s="251"/>
      <c r="WDH93" s="251"/>
      <c r="WDI93" s="251"/>
      <c r="WDJ93" s="251"/>
      <c r="WDK93" s="251"/>
      <c r="WDL93" s="251"/>
      <c r="WDM93" s="251"/>
      <c r="WDN93" s="251"/>
      <c r="WDO93" s="251"/>
      <c r="WDP93" s="251"/>
      <c r="WDQ93" s="251"/>
      <c r="WDR93" s="251"/>
      <c r="WDS93" s="251"/>
      <c r="WDT93" s="251"/>
      <c r="WDU93" s="251"/>
      <c r="WDV93" s="251"/>
      <c r="WDW93" s="251"/>
      <c r="WDX93" s="251"/>
      <c r="WDY93" s="251"/>
      <c r="WDZ93" s="251"/>
      <c r="WEA93" s="251"/>
      <c r="WEB93" s="251"/>
      <c r="WEC93" s="251"/>
      <c r="WED93" s="251"/>
      <c r="WEE93" s="251"/>
      <c r="WEF93" s="251"/>
      <c r="WEG93" s="251"/>
      <c r="WEH93" s="251"/>
      <c r="WEI93" s="251"/>
      <c r="WEJ93" s="251"/>
      <c r="WEK93" s="251"/>
      <c r="WEL93" s="251"/>
      <c r="WEM93" s="251"/>
      <c r="WEN93" s="251"/>
      <c r="WEO93" s="251"/>
      <c r="WEP93" s="251"/>
      <c r="WEQ93" s="251"/>
      <c r="WER93" s="251"/>
      <c r="WES93" s="251"/>
      <c r="WET93" s="251"/>
      <c r="WEU93" s="251"/>
      <c r="WEV93" s="251"/>
      <c r="WEW93" s="251"/>
      <c r="WEX93" s="251"/>
      <c r="WEY93" s="251"/>
      <c r="WEZ93" s="251"/>
      <c r="WFA93" s="251"/>
      <c r="WFB93" s="251"/>
      <c r="WFC93" s="251"/>
      <c r="WFD93" s="251"/>
      <c r="WFE93" s="251"/>
      <c r="WFF93" s="251"/>
      <c r="WFG93" s="251"/>
      <c r="WFH93" s="251"/>
      <c r="WFI93" s="251"/>
      <c r="WFJ93" s="251"/>
      <c r="WFK93" s="251"/>
      <c r="WFL93" s="251"/>
      <c r="WFM93" s="251"/>
      <c r="WFN93" s="251"/>
      <c r="WFO93" s="251"/>
      <c r="WFP93" s="251"/>
      <c r="WFQ93" s="251"/>
      <c r="WFR93" s="251"/>
      <c r="WFS93" s="251"/>
      <c r="WFT93" s="251"/>
      <c r="WFU93" s="251"/>
      <c r="WFV93" s="251"/>
      <c r="WFW93" s="251"/>
      <c r="WFX93" s="251"/>
      <c r="WFY93" s="251"/>
      <c r="WFZ93" s="251"/>
      <c r="WGA93" s="251"/>
      <c r="WGB93" s="251"/>
      <c r="WGC93" s="251"/>
      <c r="WGD93" s="251"/>
      <c r="WGE93" s="251"/>
      <c r="WGF93" s="251"/>
      <c r="WGG93" s="251"/>
      <c r="WGH93" s="251"/>
      <c r="WGI93" s="251"/>
      <c r="WGJ93" s="251"/>
      <c r="WGK93" s="251"/>
      <c r="WGL93" s="251"/>
      <c r="WGM93" s="251"/>
      <c r="WGN93" s="251"/>
      <c r="WGO93" s="251"/>
      <c r="WGP93" s="251"/>
      <c r="WGQ93" s="251"/>
      <c r="WGR93" s="251"/>
      <c r="WGS93" s="251"/>
      <c r="WGT93" s="251"/>
      <c r="WGU93" s="251"/>
      <c r="WGV93" s="251"/>
      <c r="WGW93" s="251"/>
      <c r="WGX93" s="251"/>
      <c r="WGY93" s="251"/>
      <c r="WGZ93" s="251"/>
      <c r="WHA93" s="251"/>
      <c r="WHB93" s="251"/>
      <c r="WHC93" s="251"/>
      <c r="WHD93" s="251"/>
      <c r="WHE93" s="251"/>
      <c r="WHF93" s="251"/>
      <c r="WHG93" s="251"/>
      <c r="WHH93" s="251"/>
      <c r="WHI93" s="251"/>
      <c r="WHJ93" s="251"/>
      <c r="WHK93" s="251"/>
      <c r="WHL93" s="251"/>
      <c r="WHM93" s="251"/>
      <c r="WHN93" s="251"/>
      <c r="WHO93" s="251"/>
      <c r="WHP93" s="251"/>
      <c r="WHQ93" s="251"/>
      <c r="WHR93" s="251"/>
      <c r="WHS93" s="251"/>
      <c r="WHT93" s="251"/>
      <c r="WHU93" s="251"/>
      <c r="WHV93" s="251"/>
      <c r="WHW93" s="251"/>
      <c r="WHX93" s="251"/>
      <c r="WHY93" s="251"/>
      <c r="WHZ93" s="251"/>
      <c r="WIA93" s="251"/>
      <c r="WIB93" s="251"/>
      <c r="WIC93" s="251"/>
      <c r="WID93" s="251"/>
      <c r="WIE93" s="251"/>
      <c r="WIF93" s="251"/>
      <c r="WIG93" s="251"/>
      <c r="WIH93" s="251"/>
      <c r="WII93" s="251"/>
      <c r="WIJ93" s="251"/>
      <c r="WIK93" s="251"/>
      <c r="WIL93" s="251"/>
      <c r="WIM93" s="251"/>
      <c r="WIN93" s="251"/>
      <c r="WIO93" s="251"/>
      <c r="WIP93" s="251"/>
      <c r="WIQ93" s="251"/>
      <c r="WIR93" s="251"/>
      <c r="WIS93" s="251"/>
      <c r="WIT93" s="251"/>
      <c r="WIU93" s="251"/>
      <c r="WIV93" s="251"/>
      <c r="WIW93" s="251"/>
      <c r="WIX93" s="251"/>
      <c r="WIY93" s="251"/>
      <c r="WIZ93" s="251"/>
      <c r="WJA93" s="251"/>
      <c r="WJB93" s="251"/>
      <c r="WJC93" s="251"/>
      <c r="WJD93" s="251"/>
      <c r="WJE93" s="251"/>
      <c r="WJF93" s="251"/>
      <c r="WJG93" s="251"/>
      <c r="WJH93" s="251"/>
      <c r="WJI93" s="251"/>
      <c r="WJJ93" s="251"/>
      <c r="WJK93" s="251"/>
      <c r="WJL93" s="251"/>
      <c r="WJM93" s="251"/>
      <c r="WJN93" s="251"/>
      <c r="WJO93" s="251"/>
      <c r="WJP93" s="251"/>
      <c r="WJQ93" s="251"/>
      <c r="WJR93" s="251"/>
      <c r="WJS93" s="251"/>
      <c r="WJT93" s="251"/>
      <c r="WJU93" s="251"/>
      <c r="WJV93" s="251"/>
      <c r="WJW93" s="251"/>
      <c r="WJX93" s="251"/>
      <c r="WJY93" s="251"/>
      <c r="WJZ93" s="251"/>
      <c r="WKA93" s="251"/>
      <c r="WKB93" s="251"/>
      <c r="WKC93" s="251"/>
      <c r="WKD93" s="251"/>
      <c r="WKE93" s="251"/>
      <c r="WKF93" s="251"/>
      <c r="WKG93" s="251"/>
      <c r="WKH93" s="251"/>
      <c r="WKI93" s="251"/>
      <c r="WKJ93" s="251"/>
      <c r="WKK93" s="251"/>
      <c r="WKL93" s="251"/>
      <c r="WKM93" s="251"/>
      <c r="WKN93" s="251"/>
      <c r="WKO93" s="251"/>
      <c r="WKP93" s="251"/>
      <c r="WKQ93" s="251"/>
      <c r="WKR93" s="251"/>
      <c r="WKS93" s="251"/>
      <c r="WKT93" s="251"/>
      <c r="WKU93" s="251"/>
      <c r="WKV93" s="251"/>
      <c r="WKW93" s="251"/>
      <c r="WKX93" s="251"/>
      <c r="WKY93" s="251"/>
      <c r="WKZ93" s="251"/>
      <c r="WLA93" s="251"/>
      <c r="WLB93" s="251"/>
      <c r="WLC93" s="251"/>
      <c r="WLD93" s="251"/>
      <c r="WLE93" s="251"/>
      <c r="WLF93" s="251"/>
      <c r="WLG93" s="251"/>
      <c r="WLH93" s="251"/>
      <c r="WLI93" s="251"/>
      <c r="WLJ93" s="251"/>
      <c r="WLK93" s="251"/>
      <c r="WLL93" s="251"/>
      <c r="WLM93" s="251"/>
      <c r="WLN93" s="251"/>
      <c r="WLO93" s="251"/>
      <c r="WLP93" s="251"/>
      <c r="WLQ93" s="251"/>
      <c r="WLR93" s="251"/>
      <c r="WLS93" s="251"/>
      <c r="WLT93" s="251"/>
      <c r="WLU93" s="251"/>
      <c r="WLV93" s="251"/>
      <c r="WLW93" s="251"/>
      <c r="WLX93" s="251"/>
      <c r="WLY93" s="251"/>
      <c r="WLZ93" s="251"/>
      <c r="WMA93" s="251"/>
      <c r="WMB93" s="251"/>
      <c r="WMC93" s="251"/>
      <c r="WMD93" s="251"/>
      <c r="WME93" s="251"/>
      <c r="WMF93" s="251"/>
      <c r="WMG93" s="251"/>
      <c r="WMH93" s="251"/>
      <c r="WMI93" s="251"/>
      <c r="WMJ93" s="251"/>
      <c r="WMK93" s="251"/>
      <c r="WML93" s="251"/>
      <c r="WMM93" s="251"/>
      <c r="WMN93" s="251"/>
      <c r="WMO93" s="251"/>
      <c r="WMP93" s="251"/>
      <c r="WMQ93" s="251"/>
      <c r="WMR93" s="251"/>
      <c r="WMS93" s="251"/>
      <c r="WMT93" s="251"/>
      <c r="WMU93" s="251"/>
      <c r="WMV93" s="251"/>
      <c r="WMW93" s="251"/>
      <c r="WMX93" s="251"/>
      <c r="WMY93" s="251"/>
      <c r="WMZ93" s="251"/>
      <c r="WNA93" s="251"/>
      <c r="WNB93" s="251"/>
      <c r="WNC93" s="251"/>
      <c r="WND93" s="251"/>
      <c r="WNE93" s="251"/>
      <c r="WNF93" s="251"/>
      <c r="WNG93" s="251"/>
      <c r="WNH93" s="251"/>
      <c r="WNI93" s="251"/>
      <c r="WNJ93" s="251"/>
      <c r="WNK93" s="251"/>
      <c r="WNL93" s="251"/>
      <c r="WNM93" s="251"/>
      <c r="WNN93" s="251"/>
      <c r="WNO93" s="251"/>
      <c r="WNP93" s="251"/>
      <c r="WNQ93" s="251"/>
      <c r="WNR93" s="251"/>
      <c r="WNS93" s="251"/>
      <c r="WNT93" s="251"/>
      <c r="WNU93" s="251"/>
      <c r="WNV93" s="251"/>
      <c r="WNW93" s="251"/>
      <c r="WNX93" s="251"/>
      <c r="WNY93" s="251"/>
      <c r="WNZ93" s="251"/>
      <c r="WOA93" s="251"/>
      <c r="WOB93" s="251"/>
      <c r="WOC93" s="251"/>
      <c r="WOD93" s="251"/>
      <c r="WOE93" s="251"/>
      <c r="WOF93" s="251"/>
      <c r="WOG93" s="251"/>
      <c r="WOH93" s="251"/>
      <c r="WOI93" s="251"/>
      <c r="WOJ93" s="251"/>
      <c r="WOK93" s="251"/>
      <c r="WOL93" s="251"/>
      <c r="WOM93" s="251"/>
      <c r="WON93" s="251"/>
      <c r="WOO93" s="251"/>
      <c r="WOP93" s="251"/>
      <c r="WOQ93" s="251"/>
      <c r="WOR93" s="251"/>
      <c r="WOS93" s="251"/>
      <c r="WOT93" s="251"/>
      <c r="WOU93" s="251"/>
      <c r="WOV93" s="251"/>
      <c r="WOW93" s="251"/>
      <c r="WOX93" s="251"/>
      <c r="WOY93" s="251"/>
      <c r="WOZ93" s="251"/>
      <c r="WPA93" s="251"/>
      <c r="WPB93" s="251"/>
      <c r="WPC93" s="251"/>
      <c r="WPD93" s="251"/>
      <c r="WPE93" s="251"/>
      <c r="WPF93" s="251"/>
      <c r="WPG93" s="251"/>
      <c r="WPH93" s="251"/>
      <c r="WPI93" s="251"/>
      <c r="WPJ93" s="251"/>
      <c r="WPK93" s="251"/>
      <c r="WPL93" s="251"/>
      <c r="WPM93" s="251"/>
      <c r="WPN93" s="251"/>
      <c r="WPO93" s="251"/>
      <c r="WPP93" s="251"/>
      <c r="WPQ93" s="251"/>
      <c r="WPR93" s="251"/>
      <c r="WPS93" s="251"/>
      <c r="WPT93" s="251"/>
      <c r="WPU93" s="251"/>
      <c r="WPV93" s="251"/>
      <c r="WPW93" s="251"/>
      <c r="WPX93" s="251"/>
      <c r="WPY93" s="251"/>
      <c r="WPZ93" s="251"/>
      <c r="WQA93" s="251"/>
      <c r="WQB93" s="251"/>
      <c r="WQC93" s="251"/>
      <c r="WQD93" s="251"/>
      <c r="WQE93" s="251"/>
      <c r="WQF93" s="251"/>
      <c r="WQG93" s="251"/>
      <c r="WQH93" s="251"/>
      <c r="WQI93" s="251"/>
      <c r="WQJ93" s="251"/>
      <c r="WQK93" s="251"/>
      <c r="WQL93" s="251"/>
      <c r="WQM93" s="251"/>
      <c r="WQN93" s="251"/>
      <c r="WQO93" s="251"/>
      <c r="WQP93" s="251"/>
      <c r="WQQ93" s="251"/>
      <c r="WQR93" s="251"/>
      <c r="WQS93" s="251"/>
      <c r="WQT93" s="251"/>
      <c r="WQU93" s="251"/>
      <c r="WQV93" s="251"/>
      <c r="WQW93" s="251"/>
      <c r="WQX93" s="251"/>
      <c r="WQY93" s="251"/>
      <c r="WQZ93" s="251"/>
      <c r="WRA93" s="251"/>
      <c r="WRB93" s="251"/>
      <c r="WRC93" s="251"/>
      <c r="WRD93" s="251"/>
      <c r="WRE93" s="251"/>
      <c r="WRF93" s="251"/>
      <c r="WRG93" s="251"/>
      <c r="WRH93" s="251"/>
      <c r="WRI93" s="251"/>
      <c r="WRJ93" s="251"/>
      <c r="WRK93" s="251"/>
      <c r="WRL93" s="251"/>
      <c r="WRM93" s="251"/>
      <c r="WRN93" s="251"/>
      <c r="WRO93" s="251"/>
      <c r="WRP93" s="251"/>
      <c r="WRQ93" s="251"/>
      <c r="WRR93" s="251"/>
      <c r="WRS93" s="251"/>
      <c r="WRT93" s="251"/>
      <c r="WRU93" s="251"/>
      <c r="WRV93" s="251"/>
      <c r="WRW93" s="251"/>
      <c r="WRX93" s="251"/>
      <c r="WRY93" s="251"/>
      <c r="WRZ93" s="251"/>
      <c r="WSA93" s="251"/>
      <c r="WSB93" s="251"/>
      <c r="WSC93" s="251"/>
      <c r="WSD93" s="251"/>
      <c r="WSE93" s="251"/>
      <c r="WSF93" s="251"/>
      <c r="WSG93" s="251"/>
      <c r="WSH93" s="251"/>
      <c r="WSI93" s="251"/>
      <c r="WSJ93" s="251"/>
      <c r="WSK93" s="251"/>
      <c r="WSL93" s="251"/>
      <c r="WSM93" s="251"/>
      <c r="WSN93" s="251"/>
      <c r="WSO93" s="251"/>
      <c r="WSP93" s="251"/>
      <c r="WSQ93" s="251"/>
      <c r="WSR93" s="251"/>
      <c r="WSS93" s="251"/>
      <c r="WST93" s="251"/>
      <c r="WSU93" s="251"/>
      <c r="WSV93" s="251"/>
      <c r="WSW93" s="251"/>
      <c r="WSX93" s="251"/>
      <c r="WSY93" s="251"/>
      <c r="WSZ93" s="251"/>
      <c r="WTA93" s="251"/>
      <c r="WTB93" s="251"/>
      <c r="WTC93" s="251"/>
      <c r="WTD93" s="251"/>
      <c r="WTE93" s="251"/>
      <c r="WTF93" s="251"/>
      <c r="WTG93" s="251"/>
      <c r="WTH93" s="251"/>
      <c r="WTI93" s="251"/>
      <c r="WTJ93" s="251"/>
      <c r="WTK93" s="251"/>
      <c r="WTL93" s="251"/>
      <c r="WTM93" s="251"/>
      <c r="WTN93" s="251"/>
      <c r="WTO93" s="251"/>
      <c r="WTP93" s="251"/>
      <c r="WTQ93" s="251"/>
      <c r="WTR93" s="251"/>
      <c r="WTS93" s="251"/>
      <c r="WTT93" s="251"/>
      <c r="WTU93" s="251"/>
      <c r="WTV93" s="251"/>
      <c r="WTW93" s="251"/>
      <c r="WTX93" s="251"/>
      <c r="WTY93" s="251"/>
      <c r="WTZ93" s="251"/>
      <c r="WUA93" s="251"/>
      <c r="WUB93" s="251"/>
      <c r="WUC93" s="251"/>
      <c r="WUD93" s="251"/>
      <c r="WUE93" s="251"/>
      <c r="WUF93" s="251"/>
      <c r="WUG93" s="251"/>
      <c r="WUH93" s="251"/>
      <c r="WUI93" s="251"/>
      <c r="WUJ93" s="251"/>
      <c r="WUK93" s="251"/>
      <c r="WUL93" s="251"/>
      <c r="WUM93" s="251"/>
      <c r="WUN93" s="251"/>
      <c r="WUO93" s="251"/>
      <c r="WUP93" s="251"/>
      <c r="WUQ93" s="251"/>
      <c r="WUR93" s="251"/>
      <c r="WUS93" s="251"/>
      <c r="WUT93" s="251"/>
      <c r="WUU93" s="251"/>
      <c r="WUV93" s="251"/>
      <c r="WUW93" s="251"/>
      <c r="WUX93" s="251"/>
      <c r="WUY93" s="251"/>
      <c r="WUZ93" s="251"/>
      <c r="WVA93" s="251"/>
      <c r="WVB93" s="251"/>
      <c r="WVC93" s="251"/>
      <c r="WVD93" s="251"/>
      <c r="WVE93" s="251"/>
      <c r="WVF93" s="251"/>
      <c r="WVG93" s="251"/>
      <c r="WVH93" s="251"/>
      <c r="WVI93" s="251"/>
      <c r="WVJ93" s="251"/>
      <c r="WVK93" s="251"/>
      <c r="WVL93" s="251"/>
      <c r="WVM93" s="251"/>
      <c r="WVN93" s="251"/>
      <c r="WVO93" s="251"/>
      <c r="WVP93" s="251"/>
      <c r="WVQ93" s="251"/>
      <c r="WVR93" s="251"/>
      <c r="WVS93" s="251"/>
      <c r="WVT93" s="251"/>
      <c r="WVU93" s="251"/>
      <c r="WVV93" s="251"/>
      <c r="WVW93" s="251"/>
      <c r="WVX93" s="251"/>
      <c r="WVY93" s="251"/>
      <c r="WVZ93" s="251"/>
      <c r="WWA93" s="251"/>
      <c r="WWB93" s="251"/>
      <c r="WWC93" s="251"/>
      <c r="WWD93" s="251"/>
      <c r="WWE93" s="251"/>
      <c r="WWF93" s="251"/>
      <c r="WWG93" s="251"/>
      <c r="WWH93" s="251"/>
      <c r="WWI93" s="251"/>
      <c r="WWJ93" s="251"/>
      <c r="WWK93" s="251"/>
      <c r="WWL93" s="251"/>
      <c r="WWM93" s="251"/>
      <c r="WWN93" s="251"/>
      <c r="WWO93" s="251"/>
      <c r="WWP93" s="251"/>
      <c r="WWQ93" s="251"/>
      <c r="WWR93" s="251"/>
      <c r="WWS93" s="251"/>
      <c r="WWT93" s="251"/>
      <c r="WWU93" s="251"/>
      <c r="WWV93" s="251"/>
      <c r="WWW93" s="251"/>
      <c r="WWX93" s="251"/>
      <c r="WWY93" s="251"/>
      <c r="WWZ93" s="251"/>
      <c r="WXA93" s="251"/>
      <c r="WXB93" s="251"/>
      <c r="WXC93" s="251"/>
      <c r="WXD93" s="251"/>
      <c r="WXE93" s="251"/>
      <c r="WXF93" s="251"/>
      <c r="WXG93" s="251"/>
      <c r="WXH93" s="251"/>
      <c r="WXI93" s="251"/>
      <c r="WXJ93" s="251"/>
      <c r="WXK93" s="251"/>
      <c r="WXL93" s="251"/>
      <c r="WXM93" s="251"/>
      <c r="WXN93" s="251"/>
      <c r="WXO93" s="251"/>
      <c r="WXP93" s="251"/>
      <c r="WXQ93" s="251"/>
      <c r="WXR93" s="251"/>
      <c r="WXS93" s="251"/>
      <c r="WXT93" s="251"/>
      <c r="WXU93" s="251"/>
      <c r="WXV93" s="251"/>
      <c r="WXW93" s="251"/>
      <c r="WXX93" s="251"/>
      <c r="WXY93" s="251"/>
      <c r="WXZ93" s="251"/>
      <c r="WYA93" s="251"/>
      <c r="WYB93" s="251"/>
      <c r="WYC93" s="251"/>
      <c r="WYD93" s="251"/>
      <c r="WYE93" s="251"/>
      <c r="WYF93" s="251"/>
      <c r="WYG93" s="251"/>
      <c r="WYH93" s="251"/>
      <c r="WYI93" s="251"/>
      <c r="WYJ93" s="251"/>
      <c r="WYK93" s="251"/>
      <c r="WYL93" s="251"/>
      <c r="WYM93" s="251"/>
      <c r="WYN93" s="251"/>
      <c r="WYO93" s="251"/>
      <c r="WYP93" s="251"/>
      <c r="WYQ93" s="251"/>
      <c r="WYR93" s="251"/>
      <c r="WYS93" s="251"/>
      <c r="WYT93" s="251"/>
      <c r="WYU93" s="251"/>
      <c r="WYV93" s="251"/>
      <c r="WYW93" s="251"/>
      <c r="WYX93" s="251"/>
      <c r="WYY93" s="251"/>
      <c r="WYZ93" s="251"/>
      <c r="WZA93" s="251"/>
      <c r="WZB93" s="251"/>
      <c r="WZC93" s="251"/>
      <c r="WZD93" s="251"/>
      <c r="WZE93" s="251"/>
      <c r="WZF93" s="251"/>
      <c r="WZG93" s="251"/>
      <c r="WZH93" s="251"/>
      <c r="WZI93" s="251"/>
      <c r="WZJ93" s="251"/>
      <c r="WZK93" s="251"/>
      <c r="WZL93" s="251"/>
      <c r="WZM93" s="251"/>
      <c r="WZN93" s="251"/>
      <c r="WZO93" s="251"/>
      <c r="WZP93" s="251"/>
      <c r="WZQ93" s="251"/>
      <c r="WZR93" s="251"/>
      <c r="WZS93" s="251"/>
      <c r="WZT93" s="251"/>
      <c r="WZU93" s="251"/>
      <c r="WZV93" s="251"/>
      <c r="WZW93" s="251"/>
      <c r="WZX93" s="251"/>
      <c r="WZY93" s="251"/>
      <c r="WZZ93" s="251"/>
      <c r="XAA93" s="251"/>
      <c r="XAB93" s="251"/>
      <c r="XAC93" s="251"/>
      <c r="XAD93" s="251"/>
      <c r="XAE93" s="251"/>
      <c r="XAF93" s="251"/>
      <c r="XAG93" s="251"/>
      <c r="XAH93" s="251"/>
      <c r="XAI93" s="251"/>
      <c r="XAJ93" s="251"/>
      <c r="XAK93" s="251"/>
      <c r="XAL93" s="251"/>
      <c r="XAM93" s="251"/>
      <c r="XAN93" s="251"/>
      <c r="XAO93" s="251"/>
      <c r="XAP93" s="251"/>
      <c r="XAQ93" s="251"/>
      <c r="XAR93" s="251"/>
      <c r="XAS93" s="251"/>
      <c r="XAT93" s="251"/>
      <c r="XAU93" s="251"/>
      <c r="XAV93" s="251"/>
      <c r="XAW93" s="251"/>
      <c r="XAX93" s="251"/>
      <c r="XAY93" s="251"/>
      <c r="XAZ93" s="251"/>
      <c r="XBA93" s="251"/>
      <c r="XBB93" s="251"/>
      <c r="XBC93" s="251"/>
      <c r="XBD93" s="251"/>
      <c r="XBE93" s="251"/>
      <c r="XBF93" s="251"/>
      <c r="XBG93" s="251"/>
      <c r="XBH93" s="251"/>
      <c r="XBI93" s="251"/>
      <c r="XBJ93" s="251"/>
      <c r="XBK93" s="251"/>
      <c r="XBL93" s="251"/>
      <c r="XBM93" s="251"/>
      <c r="XBN93" s="251"/>
      <c r="XBO93" s="251"/>
      <c r="XBP93" s="251"/>
      <c r="XBQ93" s="251"/>
      <c r="XBR93" s="251"/>
      <c r="XBS93" s="251"/>
      <c r="XBT93" s="251"/>
      <c r="XBU93" s="251"/>
      <c r="XBV93" s="251"/>
      <c r="XBW93" s="251"/>
      <c r="XBX93" s="251"/>
      <c r="XBY93" s="251"/>
      <c r="XBZ93" s="251"/>
      <c r="XCA93" s="251"/>
      <c r="XCB93" s="251"/>
      <c r="XCC93" s="251"/>
      <c r="XCD93" s="251"/>
      <c r="XCE93" s="251"/>
      <c r="XCF93" s="251"/>
      <c r="XCG93" s="251"/>
      <c r="XCH93" s="251"/>
      <c r="XCI93" s="251"/>
      <c r="XCJ93" s="251"/>
      <c r="XCK93" s="251"/>
      <c r="XCL93" s="251"/>
      <c r="XCM93" s="251"/>
      <c r="XCN93" s="251"/>
      <c r="XCO93" s="251"/>
      <c r="XCP93" s="251"/>
      <c r="XCQ93" s="251"/>
      <c r="XCR93" s="251"/>
      <c r="XCS93" s="251"/>
      <c r="XCT93" s="251"/>
      <c r="XCU93" s="251"/>
      <c r="XCV93" s="251"/>
      <c r="XCW93" s="251"/>
      <c r="XCX93" s="251"/>
      <c r="XCY93" s="251"/>
      <c r="XCZ93" s="251"/>
      <c r="XDA93" s="251"/>
      <c r="XDB93" s="251"/>
      <c r="XDC93" s="251"/>
      <c r="XDD93" s="251"/>
      <c r="XDE93" s="251"/>
      <c r="XDF93" s="251"/>
      <c r="XDG93" s="251"/>
      <c r="XDH93" s="251"/>
      <c r="XDI93" s="251"/>
      <c r="XDJ93" s="251"/>
      <c r="XDK93" s="251"/>
      <c r="XDL93" s="251"/>
      <c r="XDM93" s="251"/>
      <c r="XDN93" s="251"/>
      <c r="XDO93" s="251"/>
      <c r="XDP93" s="251"/>
      <c r="XDQ93" s="251"/>
      <c r="XDR93" s="251"/>
      <c r="XDS93" s="251"/>
      <c r="XDT93" s="251"/>
      <c r="XDU93" s="251"/>
      <c r="XDV93" s="251"/>
      <c r="XDW93" s="251"/>
      <c r="XDX93" s="251"/>
      <c r="XDY93" s="251"/>
      <c r="XDZ93" s="251"/>
      <c r="XEA93" s="251"/>
      <c r="XEB93" s="251"/>
      <c r="XEC93" s="251"/>
      <c r="XED93" s="251"/>
      <c r="XEE93" s="251"/>
      <c r="XEF93" s="251"/>
      <c r="XEG93" s="251"/>
      <c r="XEH93" s="251"/>
      <c r="XEI93" s="251"/>
      <c r="XEJ93" s="251"/>
      <c r="XEK93" s="251"/>
      <c r="XEL93" s="251"/>
      <c r="XEM93" s="251"/>
      <c r="XEN93" s="251"/>
      <c r="XEO93" s="251"/>
      <c r="XEP93" s="251"/>
      <c r="XEQ93" s="251"/>
      <c r="XER93" s="251"/>
      <c r="XES93" s="251"/>
      <c r="XET93" s="251"/>
      <c r="XEU93" s="251"/>
      <c r="XEV93" s="251"/>
      <c r="XEW93" s="251"/>
      <c r="XEX93" s="251"/>
      <c r="XEY93" s="251"/>
      <c r="XEZ93" s="251"/>
      <c r="XFA93" s="251"/>
      <c r="XFB93" s="251"/>
      <c r="XFC93" s="251"/>
      <c r="XFD93" s="251"/>
    </row>
    <row r="94" spans="1:16384" ht="71.25" customHeight="1" x14ac:dyDescent="0.25">
      <c r="A94" s="259"/>
      <c r="B94" s="286"/>
      <c r="C94" s="279"/>
      <c r="D94" s="251"/>
      <c r="E94" s="150">
        <v>0.8</v>
      </c>
      <c r="F94" s="146" t="str">
        <f t="shared" si="2"/>
        <v>SATISFACTORIO</v>
      </c>
      <c r="G94" s="337"/>
      <c r="H94" s="274"/>
      <c r="I94" s="268"/>
      <c r="J94" s="274"/>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161"/>
      <c r="AP94" s="161"/>
      <c r="AQ94" s="161"/>
      <c r="AR94" s="161"/>
      <c r="AS94" s="161"/>
      <c r="AT94" s="161"/>
      <c r="AU94" s="161"/>
      <c r="AV94" s="161"/>
      <c r="AW94" s="161"/>
      <c r="AX94" s="161"/>
      <c r="AY94" s="161"/>
      <c r="AZ94" s="161"/>
      <c r="BA94" s="161"/>
      <c r="BB94" s="161"/>
      <c r="BC94" s="161"/>
      <c r="BD94" s="161"/>
      <c r="BE94" s="161"/>
      <c r="BF94" s="161"/>
      <c r="BG94" s="161"/>
      <c r="BH94" s="161"/>
      <c r="BI94" s="161"/>
      <c r="BJ94" s="161"/>
      <c r="BK94" s="161"/>
      <c r="BL94" s="161"/>
      <c r="BM94" s="161"/>
      <c r="BN94" s="161"/>
      <c r="BO94" s="161"/>
      <c r="BP94" s="161"/>
      <c r="BQ94" s="161"/>
      <c r="BR94" s="161"/>
      <c r="BS94" s="161"/>
      <c r="BT94" s="161"/>
      <c r="BU94" s="161"/>
      <c r="BV94" s="161"/>
      <c r="BW94" s="161"/>
      <c r="BX94" s="161"/>
      <c r="BY94" s="161"/>
      <c r="BZ94" s="161"/>
      <c r="CA94" s="161"/>
      <c r="CB94" s="161"/>
      <c r="CC94" s="161"/>
      <c r="CD94" s="161"/>
      <c r="CE94" s="161"/>
      <c r="CF94" s="161"/>
      <c r="CG94" s="161"/>
      <c r="CH94" s="161"/>
      <c r="CI94" s="161"/>
      <c r="CJ94" s="161"/>
      <c r="CK94" s="161"/>
      <c r="CL94" s="161"/>
      <c r="CM94" s="161"/>
      <c r="CN94" s="161"/>
      <c r="CO94" s="161"/>
      <c r="CP94" s="161"/>
      <c r="CQ94" s="161"/>
      <c r="CR94" s="161"/>
      <c r="CS94" s="161"/>
      <c r="CT94" s="161"/>
      <c r="CU94" s="161"/>
      <c r="CV94" s="161"/>
      <c r="CW94" s="161"/>
      <c r="CX94" s="161"/>
      <c r="CY94" s="161"/>
      <c r="CZ94" s="161"/>
      <c r="DA94" s="161"/>
      <c r="DB94" s="161"/>
      <c r="DC94" s="161"/>
      <c r="DD94" s="161"/>
      <c r="DE94" s="161"/>
      <c r="DF94" s="161"/>
      <c r="DG94" s="161"/>
      <c r="DH94" s="161"/>
      <c r="DI94" s="161"/>
      <c r="DJ94" s="161"/>
      <c r="DK94" s="161"/>
      <c r="DL94" s="161"/>
      <c r="DM94" s="161"/>
      <c r="DN94" s="161"/>
      <c r="DO94" s="161"/>
      <c r="DP94" s="161"/>
      <c r="DQ94" s="161"/>
      <c r="DR94" s="161"/>
      <c r="DS94" s="161"/>
      <c r="DT94" s="161"/>
      <c r="DU94" s="161"/>
      <c r="DV94" s="161"/>
      <c r="DW94" s="161"/>
      <c r="DX94" s="161"/>
      <c r="DY94" s="161"/>
      <c r="DZ94" s="161"/>
      <c r="EA94" s="161"/>
      <c r="EB94" s="161"/>
      <c r="EC94" s="161"/>
      <c r="ED94" s="161"/>
      <c r="EE94" s="161"/>
      <c r="EF94" s="161"/>
      <c r="EG94" s="161"/>
      <c r="EH94" s="161"/>
      <c r="EI94" s="161"/>
      <c r="EJ94" s="161"/>
      <c r="EK94" s="161"/>
      <c r="EL94" s="161"/>
      <c r="EM94" s="161"/>
      <c r="EN94" s="161"/>
      <c r="EO94" s="161"/>
      <c r="EP94" s="161"/>
      <c r="EQ94" s="161"/>
      <c r="ER94" s="161"/>
      <c r="ES94" s="161"/>
      <c r="ET94" s="161"/>
      <c r="EU94" s="161"/>
      <c r="EV94" s="161"/>
      <c r="EW94" s="161"/>
      <c r="EX94" s="161"/>
      <c r="EY94" s="161"/>
      <c r="EZ94" s="161"/>
      <c r="FA94" s="161"/>
      <c r="FB94" s="161"/>
      <c r="FC94" s="161"/>
      <c r="FD94" s="161"/>
      <c r="FE94" s="161"/>
      <c r="FF94" s="161"/>
      <c r="FG94" s="161"/>
      <c r="FH94" s="161"/>
      <c r="FI94" s="161"/>
      <c r="FJ94" s="161"/>
      <c r="FK94" s="161"/>
      <c r="FL94" s="161"/>
      <c r="FM94" s="161"/>
      <c r="FN94" s="161"/>
      <c r="FO94" s="161"/>
      <c r="FP94" s="161"/>
      <c r="FQ94" s="161"/>
      <c r="FR94" s="161"/>
      <c r="FS94" s="161"/>
      <c r="FT94" s="161"/>
      <c r="FU94" s="161"/>
      <c r="FV94" s="161"/>
      <c r="FW94" s="161"/>
      <c r="FX94" s="161"/>
      <c r="FY94" s="161"/>
      <c r="FZ94" s="161"/>
      <c r="GA94" s="161"/>
      <c r="GB94" s="161"/>
      <c r="GC94" s="161"/>
      <c r="GD94" s="161"/>
      <c r="GE94" s="161"/>
      <c r="GF94" s="161"/>
      <c r="GG94" s="161"/>
      <c r="GH94" s="161"/>
      <c r="GI94" s="161"/>
      <c r="GJ94" s="161"/>
      <c r="GK94" s="161"/>
      <c r="GL94" s="161"/>
      <c r="GM94" s="161"/>
      <c r="GN94" s="161"/>
      <c r="GO94" s="161"/>
      <c r="GP94" s="161"/>
      <c r="GQ94" s="161"/>
      <c r="GR94" s="161"/>
      <c r="GS94" s="161"/>
      <c r="GT94" s="161"/>
      <c r="GU94" s="161"/>
      <c r="GV94" s="161"/>
      <c r="GW94" s="161"/>
      <c r="GX94" s="161"/>
      <c r="GY94" s="161"/>
      <c r="GZ94" s="161"/>
      <c r="HA94" s="161"/>
      <c r="HB94" s="161"/>
      <c r="HC94" s="161"/>
      <c r="HD94" s="161"/>
      <c r="HE94" s="161"/>
      <c r="HF94" s="161"/>
      <c r="HG94" s="161"/>
      <c r="HH94" s="161"/>
      <c r="HI94" s="161"/>
      <c r="HJ94" s="161"/>
      <c r="HK94" s="161"/>
      <c r="HL94" s="161"/>
      <c r="HM94" s="161"/>
      <c r="HN94" s="161"/>
      <c r="HO94" s="161"/>
      <c r="HP94" s="161"/>
      <c r="HQ94" s="161"/>
      <c r="HR94" s="161"/>
      <c r="HS94" s="161"/>
      <c r="HT94" s="161"/>
      <c r="HU94" s="161"/>
      <c r="HV94" s="161"/>
      <c r="HW94" s="161"/>
      <c r="HX94" s="161"/>
      <c r="HY94" s="161"/>
      <c r="HZ94" s="161"/>
      <c r="IA94" s="161"/>
      <c r="IB94" s="161"/>
      <c r="IC94" s="161"/>
      <c r="ID94" s="161"/>
      <c r="IE94" s="161"/>
      <c r="IF94" s="161"/>
      <c r="IG94" s="161"/>
      <c r="IH94" s="161"/>
      <c r="II94" s="161"/>
      <c r="IJ94" s="161"/>
      <c r="IK94" s="161"/>
      <c r="IL94" s="161"/>
      <c r="IM94" s="161"/>
      <c r="IN94" s="161"/>
      <c r="IO94" s="161"/>
      <c r="IP94" s="161"/>
      <c r="IQ94" s="161"/>
      <c r="IR94" s="161"/>
      <c r="IS94" s="161"/>
      <c r="IT94" s="161"/>
      <c r="IU94" s="161"/>
      <c r="IV94" s="161"/>
      <c r="IW94" s="161"/>
      <c r="IX94" s="161"/>
      <c r="IY94" s="161"/>
      <c r="IZ94" s="161"/>
      <c r="JA94" s="161"/>
      <c r="JB94" s="161"/>
      <c r="JC94" s="161"/>
      <c r="JD94" s="161"/>
      <c r="JE94" s="161"/>
      <c r="JF94" s="161"/>
      <c r="JG94" s="161"/>
      <c r="JH94" s="161"/>
      <c r="JI94" s="161"/>
      <c r="JJ94" s="161"/>
      <c r="JK94" s="161"/>
      <c r="JL94" s="161"/>
      <c r="JM94" s="161"/>
      <c r="JN94" s="161"/>
      <c r="JO94" s="161"/>
      <c r="JP94" s="161"/>
      <c r="JQ94" s="161"/>
      <c r="JR94" s="161"/>
      <c r="JS94" s="161"/>
      <c r="JT94" s="161"/>
      <c r="JU94" s="161"/>
      <c r="JV94" s="161"/>
      <c r="JW94" s="161"/>
      <c r="JX94" s="161"/>
      <c r="JY94" s="161"/>
      <c r="JZ94" s="161"/>
      <c r="KA94" s="161"/>
      <c r="KB94" s="161"/>
      <c r="KC94" s="161"/>
      <c r="KD94" s="161"/>
      <c r="KE94" s="161"/>
      <c r="KF94" s="161"/>
      <c r="KG94" s="161"/>
      <c r="KH94" s="161"/>
      <c r="KI94" s="161"/>
      <c r="KJ94" s="161"/>
      <c r="KK94" s="161"/>
      <c r="KL94" s="161"/>
      <c r="KM94" s="161"/>
      <c r="KN94" s="161"/>
      <c r="KO94" s="161"/>
      <c r="KP94" s="161"/>
      <c r="KQ94" s="161"/>
      <c r="KR94" s="161"/>
      <c r="KS94" s="161"/>
      <c r="KT94" s="161"/>
      <c r="KU94" s="161"/>
      <c r="KV94" s="161"/>
      <c r="KW94" s="161"/>
      <c r="KX94" s="161"/>
      <c r="KY94" s="161"/>
      <c r="KZ94" s="161"/>
      <c r="LA94" s="161"/>
      <c r="LB94" s="161"/>
      <c r="LC94" s="161"/>
      <c r="LD94" s="161"/>
      <c r="LE94" s="161"/>
      <c r="LF94" s="161"/>
      <c r="LG94" s="161"/>
      <c r="LH94" s="161"/>
      <c r="LI94" s="161"/>
      <c r="LJ94" s="161"/>
      <c r="LK94" s="161"/>
      <c r="LL94" s="161"/>
      <c r="LM94" s="161"/>
      <c r="LN94" s="161"/>
      <c r="LO94" s="161"/>
      <c r="LP94" s="161"/>
      <c r="LQ94" s="161"/>
      <c r="LR94" s="161"/>
      <c r="LS94" s="161"/>
      <c r="LT94" s="161"/>
      <c r="LU94" s="161"/>
      <c r="LV94" s="161"/>
      <c r="LW94" s="161"/>
      <c r="LX94" s="161"/>
      <c r="LY94" s="161"/>
      <c r="LZ94" s="161"/>
      <c r="MA94" s="161"/>
      <c r="MB94" s="161"/>
      <c r="MC94" s="161"/>
      <c r="MD94" s="161"/>
      <c r="ME94" s="161"/>
      <c r="MF94" s="161"/>
      <c r="MG94" s="161"/>
      <c r="MH94" s="161"/>
      <c r="MI94" s="161"/>
      <c r="MJ94" s="161"/>
      <c r="MK94" s="161"/>
      <c r="ML94" s="161"/>
      <c r="MM94" s="161"/>
      <c r="MN94" s="161"/>
      <c r="MO94" s="161"/>
      <c r="MP94" s="161"/>
      <c r="MQ94" s="161"/>
      <c r="MR94" s="161"/>
      <c r="MS94" s="161"/>
      <c r="MT94" s="161"/>
      <c r="MU94" s="161"/>
      <c r="MV94" s="161"/>
      <c r="MW94" s="161"/>
      <c r="MX94" s="161"/>
      <c r="MY94" s="161"/>
      <c r="MZ94" s="161"/>
      <c r="NA94" s="161"/>
      <c r="NB94" s="161"/>
      <c r="NC94" s="161"/>
      <c r="ND94" s="161"/>
      <c r="NE94" s="161"/>
      <c r="NF94" s="161"/>
      <c r="NG94" s="161"/>
      <c r="NH94" s="161"/>
      <c r="NI94" s="161"/>
      <c r="NJ94" s="161"/>
      <c r="NK94" s="161"/>
      <c r="NL94" s="161"/>
      <c r="NM94" s="161"/>
      <c r="NN94" s="161"/>
      <c r="NO94" s="161"/>
      <c r="NP94" s="161"/>
      <c r="NQ94" s="161"/>
      <c r="NR94" s="161"/>
      <c r="NS94" s="161"/>
      <c r="NT94" s="161"/>
      <c r="NU94" s="161"/>
      <c r="NV94" s="161"/>
      <c r="NW94" s="161"/>
      <c r="NX94" s="161"/>
      <c r="NY94" s="161"/>
      <c r="NZ94" s="161"/>
      <c r="OA94" s="161"/>
      <c r="OB94" s="161"/>
      <c r="OC94" s="161"/>
      <c r="OD94" s="161"/>
      <c r="OE94" s="161"/>
      <c r="OF94" s="161"/>
      <c r="OG94" s="161"/>
      <c r="OH94" s="161"/>
      <c r="OI94" s="161"/>
      <c r="OJ94" s="161"/>
      <c r="OK94" s="161"/>
      <c r="OL94" s="161"/>
      <c r="OM94" s="161"/>
      <c r="ON94" s="161"/>
      <c r="OO94" s="161"/>
      <c r="OP94" s="161"/>
      <c r="OQ94" s="161"/>
      <c r="OR94" s="161"/>
      <c r="OS94" s="161"/>
      <c r="OT94" s="161"/>
      <c r="OU94" s="161"/>
      <c r="OV94" s="161"/>
      <c r="OW94" s="161"/>
      <c r="OX94" s="161"/>
      <c r="OY94" s="161"/>
      <c r="OZ94" s="161"/>
      <c r="PA94" s="161"/>
      <c r="PB94" s="161"/>
      <c r="PC94" s="161"/>
      <c r="PD94" s="161"/>
      <c r="PE94" s="161"/>
      <c r="PF94" s="161"/>
      <c r="PG94" s="161"/>
      <c r="PH94" s="161"/>
      <c r="PI94" s="161"/>
      <c r="PJ94" s="161"/>
      <c r="PK94" s="161"/>
      <c r="PL94" s="161"/>
      <c r="PM94" s="161"/>
      <c r="PN94" s="161"/>
      <c r="PO94" s="161"/>
      <c r="PP94" s="161"/>
      <c r="PQ94" s="161"/>
      <c r="PR94" s="161"/>
      <c r="PS94" s="161"/>
      <c r="PT94" s="161"/>
      <c r="PU94" s="161"/>
      <c r="PV94" s="161"/>
      <c r="PW94" s="161"/>
      <c r="PX94" s="161"/>
      <c r="PY94" s="161"/>
      <c r="PZ94" s="161"/>
      <c r="QA94" s="161"/>
      <c r="QB94" s="161"/>
      <c r="QC94" s="161"/>
      <c r="QD94" s="161"/>
      <c r="QE94" s="161"/>
      <c r="QF94" s="161"/>
      <c r="QG94" s="161"/>
      <c r="QH94" s="161"/>
      <c r="QI94" s="161"/>
      <c r="QJ94" s="161"/>
      <c r="QK94" s="161"/>
      <c r="QL94" s="161"/>
      <c r="QM94" s="161"/>
      <c r="QN94" s="161"/>
      <c r="QO94" s="161"/>
      <c r="QP94" s="161"/>
      <c r="QQ94" s="161"/>
      <c r="QR94" s="161"/>
      <c r="QS94" s="161"/>
      <c r="QT94" s="161"/>
      <c r="QU94" s="161"/>
      <c r="QV94" s="161"/>
      <c r="QW94" s="161"/>
      <c r="QX94" s="161"/>
      <c r="QY94" s="161"/>
      <c r="QZ94" s="161"/>
      <c r="RA94" s="161"/>
      <c r="RB94" s="161"/>
      <c r="RC94" s="161"/>
      <c r="RD94" s="161"/>
      <c r="RE94" s="161"/>
      <c r="RF94" s="161"/>
      <c r="RG94" s="161"/>
      <c r="RH94" s="161"/>
      <c r="RI94" s="161"/>
      <c r="RJ94" s="161"/>
      <c r="RK94" s="161"/>
      <c r="RL94" s="161"/>
      <c r="RM94" s="161"/>
      <c r="RN94" s="161"/>
      <c r="RO94" s="161"/>
      <c r="RP94" s="161"/>
      <c r="RQ94" s="161"/>
      <c r="RR94" s="161"/>
      <c r="RS94" s="161"/>
      <c r="RT94" s="161"/>
      <c r="RU94" s="161"/>
      <c r="RV94" s="161"/>
      <c r="RW94" s="161"/>
      <c r="RX94" s="161"/>
      <c r="RY94" s="161"/>
      <c r="RZ94" s="161"/>
      <c r="SA94" s="161"/>
      <c r="SB94" s="161"/>
      <c r="SC94" s="161"/>
      <c r="SD94" s="161"/>
      <c r="SE94" s="161"/>
      <c r="SF94" s="161"/>
      <c r="SG94" s="161"/>
      <c r="SH94" s="161"/>
      <c r="SI94" s="161"/>
      <c r="SJ94" s="161"/>
      <c r="SK94" s="161"/>
      <c r="SL94" s="161"/>
      <c r="SM94" s="161"/>
      <c r="SN94" s="161"/>
      <c r="SO94" s="161"/>
      <c r="SP94" s="161"/>
      <c r="SQ94" s="161"/>
      <c r="SR94" s="161"/>
      <c r="SS94" s="161"/>
      <c r="ST94" s="161"/>
      <c r="SU94" s="161"/>
      <c r="SV94" s="161"/>
      <c r="SW94" s="161"/>
      <c r="SX94" s="161"/>
      <c r="SY94" s="161"/>
      <c r="SZ94" s="161"/>
      <c r="TA94" s="161"/>
      <c r="TB94" s="161"/>
      <c r="TC94" s="161"/>
      <c r="TD94" s="161"/>
      <c r="TE94" s="161"/>
      <c r="TF94" s="161"/>
      <c r="TG94" s="161"/>
      <c r="TH94" s="161"/>
      <c r="TI94" s="161"/>
      <c r="TJ94" s="161"/>
      <c r="TK94" s="161"/>
      <c r="TL94" s="161"/>
      <c r="TM94" s="161"/>
      <c r="TN94" s="161"/>
      <c r="TO94" s="161"/>
      <c r="TP94" s="161"/>
      <c r="TQ94" s="161"/>
      <c r="TR94" s="161"/>
      <c r="TS94" s="161"/>
      <c r="TT94" s="161"/>
      <c r="TU94" s="161"/>
      <c r="TV94" s="161"/>
      <c r="TW94" s="161"/>
      <c r="TX94" s="161"/>
      <c r="TY94" s="161"/>
      <c r="TZ94" s="161"/>
      <c r="UA94" s="161"/>
      <c r="UB94" s="161"/>
      <c r="UC94" s="161"/>
      <c r="UD94" s="161"/>
      <c r="UE94" s="161"/>
      <c r="UF94" s="161"/>
      <c r="UG94" s="161"/>
      <c r="UH94" s="161"/>
      <c r="UI94" s="161"/>
      <c r="UJ94" s="161"/>
      <c r="UK94" s="161"/>
      <c r="UL94" s="161"/>
      <c r="UM94" s="161"/>
      <c r="UN94" s="161"/>
      <c r="UO94" s="161"/>
      <c r="UP94" s="161"/>
      <c r="UQ94" s="161"/>
      <c r="UR94" s="161"/>
      <c r="US94" s="161"/>
      <c r="UT94" s="161"/>
      <c r="UU94" s="161"/>
      <c r="UV94" s="161"/>
      <c r="UW94" s="161"/>
      <c r="UX94" s="161"/>
      <c r="UY94" s="161"/>
      <c r="UZ94" s="161"/>
      <c r="VA94" s="161"/>
      <c r="VB94" s="161"/>
      <c r="VC94" s="161"/>
      <c r="VD94" s="161"/>
      <c r="VE94" s="161"/>
      <c r="VF94" s="161"/>
      <c r="VG94" s="161"/>
      <c r="VH94" s="161"/>
      <c r="VI94" s="161"/>
      <c r="VJ94" s="161"/>
      <c r="VK94" s="161"/>
      <c r="VL94" s="161"/>
      <c r="VM94" s="161"/>
      <c r="VN94" s="161"/>
      <c r="VO94" s="161"/>
      <c r="VP94" s="161"/>
      <c r="VQ94" s="161"/>
      <c r="VR94" s="161"/>
      <c r="VS94" s="161"/>
      <c r="VT94" s="161"/>
      <c r="VU94" s="161"/>
      <c r="VV94" s="161"/>
      <c r="VW94" s="161"/>
      <c r="VX94" s="161"/>
      <c r="VY94" s="161"/>
      <c r="VZ94" s="161"/>
      <c r="WA94" s="161"/>
      <c r="WB94" s="161"/>
      <c r="WC94" s="161"/>
      <c r="WD94" s="161"/>
      <c r="WE94" s="161"/>
      <c r="WF94" s="161"/>
      <c r="WG94" s="161"/>
      <c r="WH94" s="161"/>
      <c r="WI94" s="161"/>
      <c r="WJ94" s="161"/>
      <c r="WK94" s="161"/>
      <c r="WL94" s="161"/>
      <c r="WM94" s="161"/>
      <c r="WN94" s="161"/>
      <c r="WO94" s="161"/>
      <c r="WP94" s="161"/>
      <c r="WQ94" s="161"/>
      <c r="WR94" s="161"/>
      <c r="WS94" s="161"/>
      <c r="WT94" s="161"/>
      <c r="WU94" s="161"/>
      <c r="WV94" s="161"/>
      <c r="WW94" s="161"/>
      <c r="WX94" s="161"/>
      <c r="WY94" s="161"/>
      <c r="WZ94" s="161"/>
      <c r="XA94" s="161"/>
      <c r="XB94" s="161"/>
      <c r="XC94" s="161"/>
      <c r="XD94" s="161"/>
      <c r="XE94" s="161"/>
      <c r="XF94" s="161"/>
      <c r="XG94" s="161"/>
      <c r="XH94" s="161"/>
      <c r="XI94" s="161"/>
      <c r="XJ94" s="161"/>
      <c r="XK94" s="161"/>
      <c r="XL94" s="161"/>
      <c r="XM94" s="161"/>
      <c r="XN94" s="161"/>
      <c r="XO94" s="161"/>
      <c r="XP94" s="161"/>
      <c r="XQ94" s="161"/>
      <c r="XR94" s="161"/>
      <c r="XS94" s="161"/>
      <c r="XT94" s="161"/>
      <c r="XU94" s="161"/>
      <c r="XV94" s="161"/>
      <c r="XW94" s="161"/>
      <c r="XX94" s="161"/>
      <c r="XY94" s="161"/>
      <c r="XZ94" s="161"/>
      <c r="YA94" s="161"/>
      <c r="YB94" s="161"/>
      <c r="YC94" s="161"/>
      <c r="YD94" s="161"/>
      <c r="YE94" s="161"/>
      <c r="YF94" s="161"/>
      <c r="YG94" s="161"/>
      <c r="YH94" s="161"/>
      <c r="YI94" s="161"/>
      <c r="YJ94" s="161"/>
      <c r="YK94" s="161"/>
      <c r="YL94" s="161"/>
      <c r="YM94" s="161"/>
      <c r="YN94" s="161"/>
      <c r="YO94" s="161"/>
      <c r="YP94" s="161"/>
      <c r="YQ94" s="161"/>
      <c r="YR94" s="161"/>
      <c r="YS94" s="161"/>
      <c r="YT94" s="161"/>
      <c r="YU94" s="161"/>
      <c r="YV94" s="161"/>
      <c r="YW94" s="161"/>
      <c r="YX94" s="161"/>
      <c r="YY94" s="161"/>
      <c r="YZ94" s="161"/>
      <c r="ZA94" s="161"/>
      <c r="ZB94" s="161"/>
      <c r="ZC94" s="161"/>
      <c r="ZD94" s="161"/>
      <c r="ZE94" s="161"/>
      <c r="ZF94" s="161"/>
      <c r="ZG94" s="161"/>
      <c r="ZH94" s="161"/>
      <c r="ZI94" s="161"/>
      <c r="ZJ94" s="161"/>
      <c r="ZK94" s="161"/>
      <c r="ZL94" s="161"/>
      <c r="ZM94" s="161"/>
      <c r="ZN94" s="161"/>
      <c r="ZO94" s="161"/>
      <c r="ZP94" s="161"/>
      <c r="ZQ94" s="161"/>
      <c r="ZR94" s="161"/>
      <c r="ZS94" s="161"/>
      <c r="ZT94" s="161"/>
      <c r="ZU94" s="161"/>
      <c r="ZV94" s="161"/>
      <c r="ZW94" s="161"/>
      <c r="ZX94" s="161"/>
      <c r="ZY94" s="161"/>
      <c r="ZZ94" s="161"/>
      <c r="AAA94" s="161"/>
      <c r="AAB94" s="161"/>
      <c r="AAC94" s="161"/>
      <c r="AAD94" s="161"/>
      <c r="AAE94" s="161"/>
      <c r="AAF94" s="161"/>
      <c r="AAG94" s="161"/>
      <c r="AAH94" s="161"/>
      <c r="AAI94" s="161"/>
      <c r="AAJ94" s="161"/>
      <c r="AAK94" s="161"/>
      <c r="AAL94" s="161"/>
      <c r="AAM94" s="161"/>
      <c r="AAN94" s="161"/>
      <c r="AAO94" s="161"/>
      <c r="AAP94" s="161"/>
      <c r="AAQ94" s="161"/>
      <c r="AAR94" s="161"/>
      <c r="AAS94" s="161"/>
      <c r="AAT94" s="161"/>
      <c r="AAU94" s="161"/>
      <c r="AAV94" s="161"/>
      <c r="AAW94" s="161"/>
      <c r="AAX94" s="161"/>
      <c r="AAY94" s="161"/>
      <c r="AAZ94" s="161"/>
      <c r="ABA94" s="161"/>
      <c r="ABB94" s="161"/>
      <c r="ABC94" s="161"/>
      <c r="ABD94" s="161"/>
      <c r="ABE94" s="161"/>
      <c r="ABF94" s="161"/>
      <c r="ABG94" s="161"/>
      <c r="ABH94" s="161"/>
      <c r="ABI94" s="161"/>
      <c r="ABJ94" s="161"/>
      <c r="ABK94" s="161"/>
      <c r="ABL94" s="161"/>
      <c r="ABM94" s="161"/>
      <c r="ABN94" s="161"/>
      <c r="ABO94" s="161"/>
      <c r="ABP94" s="161"/>
      <c r="ABQ94" s="161"/>
      <c r="ABR94" s="161"/>
      <c r="ABS94" s="161"/>
      <c r="ABT94" s="161"/>
      <c r="ABU94" s="161"/>
      <c r="ABV94" s="161"/>
      <c r="ABW94" s="161"/>
      <c r="ABX94" s="161"/>
      <c r="ABY94" s="161"/>
      <c r="ABZ94" s="161"/>
      <c r="ACA94" s="161"/>
      <c r="ACB94" s="161"/>
      <c r="ACC94" s="161"/>
      <c r="ACD94" s="161"/>
      <c r="ACE94" s="161"/>
      <c r="ACF94" s="161"/>
      <c r="ACG94" s="161"/>
      <c r="ACH94" s="161"/>
      <c r="ACI94" s="161"/>
      <c r="ACJ94" s="161"/>
      <c r="ACK94" s="161"/>
      <c r="ACL94" s="161"/>
      <c r="ACM94" s="161"/>
      <c r="ACN94" s="161"/>
      <c r="ACO94" s="161"/>
      <c r="ACP94" s="161"/>
      <c r="ACQ94" s="161"/>
      <c r="ACR94" s="161"/>
      <c r="ACS94" s="161"/>
      <c r="ACT94" s="161"/>
      <c r="ACU94" s="161"/>
      <c r="ACV94" s="161"/>
      <c r="ACW94" s="161"/>
      <c r="ACX94" s="161"/>
      <c r="ACY94" s="161"/>
      <c r="ACZ94" s="161"/>
      <c r="ADA94" s="161"/>
      <c r="ADB94" s="161"/>
      <c r="ADC94" s="161"/>
      <c r="ADD94" s="161"/>
      <c r="ADE94" s="161"/>
      <c r="ADF94" s="161"/>
      <c r="ADG94" s="161"/>
      <c r="ADH94" s="161"/>
      <c r="ADI94" s="161"/>
      <c r="ADJ94" s="161"/>
      <c r="ADK94" s="161"/>
      <c r="ADL94" s="161"/>
      <c r="ADM94" s="161"/>
      <c r="ADN94" s="161"/>
      <c r="ADO94" s="161"/>
      <c r="ADP94" s="161"/>
      <c r="ADQ94" s="161"/>
      <c r="ADR94" s="161"/>
      <c r="ADS94" s="161"/>
      <c r="ADT94" s="161"/>
      <c r="ADU94" s="161"/>
      <c r="ADV94" s="161"/>
      <c r="ADW94" s="161"/>
      <c r="ADX94" s="161"/>
      <c r="ADY94" s="161"/>
      <c r="ADZ94" s="161"/>
      <c r="AEA94" s="161"/>
      <c r="AEB94" s="161"/>
      <c r="AEC94" s="161"/>
      <c r="AED94" s="161"/>
      <c r="AEE94" s="161"/>
      <c r="AEF94" s="161"/>
      <c r="AEG94" s="161"/>
      <c r="AEH94" s="161"/>
      <c r="AEI94" s="161"/>
      <c r="AEJ94" s="161"/>
      <c r="AEK94" s="161"/>
      <c r="AEL94" s="161"/>
      <c r="AEM94" s="161"/>
      <c r="AEN94" s="161"/>
      <c r="AEO94" s="161"/>
      <c r="AEP94" s="161"/>
      <c r="AEQ94" s="161"/>
      <c r="AER94" s="161"/>
      <c r="AES94" s="161"/>
      <c r="AET94" s="161"/>
      <c r="AEU94" s="161"/>
      <c r="AEV94" s="161"/>
      <c r="AEW94" s="161"/>
      <c r="AEX94" s="161"/>
      <c r="AEY94" s="161"/>
      <c r="AEZ94" s="161"/>
      <c r="AFA94" s="161"/>
      <c r="AFB94" s="161"/>
      <c r="AFC94" s="161"/>
      <c r="AFD94" s="161"/>
      <c r="AFE94" s="161"/>
      <c r="AFF94" s="161"/>
      <c r="AFG94" s="161"/>
      <c r="AFH94" s="161"/>
      <c r="AFI94" s="161"/>
      <c r="AFJ94" s="161"/>
      <c r="AFK94" s="161"/>
      <c r="AFL94" s="161"/>
      <c r="AFM94" s="161"/>
      <c r="AFN94" s="161"/>
      <c r="AFO94" s="161"/>
      <c r="AFP94" s="161"/>
      <c r="AFQ94" s="161"/>
      <c r="AFR94" s="161"/>
      <c r="AFS94" s="161"/>
      <c r="AFT94" s="161"/>
      <c r="AFU94" s="161"/>
      <c r="AFV94" s="161"/>
      <c r="AFW94" s="161"/>
      <c r="AFX94" s="161"/>
      <c r="AFY94" s="161"/>
      <c r="AFZ94" s="161"/>
      <c r="AGA94" s="161"/>
      <c r="AGB94" s="161"/>
      <c r="AGC94" s="161"/>
      <c r="AGD94" s="161"/>
      <c r="AGE94" s="161"/>
      <c r="AGF94" s="161"/>
      <c r="AGG94" s="161"/>
      <c r="AGH94" s="161"/>
      <c r="AGI94" s="161"/>
      <c r="AGJ94" s="161"/>
      <c r="AGK94" s="161"/>
      <c r="AGL94" s="161"/>
      <c r="AGM94" s="161"/>
      <c r="AGN94" s="161"/>
      <c r="AGO94" s="161"/>
      <c r="AGP94" s="161"/>
      <c r="AGQ94" s="161"/>
      <c r="AGR94" s="161"/>
      <c r="AGS94" s="161"/>
      <c r="AGT94" s="161"/>
      <c r="AGU94" s="161"/>
      <c r="AGV94" s="161"/>
      <c r="AGW94" s="161"/>
      <c r="AGX94" s="161"/>
      <c r="AGY94" s="161"/>
      <c r="AGZ94" s="161"/>
      <c r="AHA94" s="161"/>
      <c r="AHB94" s="161"/>
      <c r="AHC94" s="161"/>
      <c r="AHD94" s="161"/>
      <c r="AHE94" s="161"/>
      <c r="AHF94" s="161"/>
      <c r="AHG94" s="161"/>
      <c r="AHH94" s="161"/>
      <c r="AHI94" s="161"/>
      <c r="AHJ94" s="161"/>
      <c r="AHK94" s="161"/>
      <c r="AHL94" s="161"/>
      <c r="AHM94" s="161"/>
      <c r="AHN94" s="161"/>
      <c r="AHO94" s="161"/>
      <c r="AHP94" s="161"/>
      <c r="AHQ94" s="161"/>
      <c r="AHR94" s="161"/>
      <c r="AHS94" s="161"/>
      <c r="AHT94" s="161"/>
      <c r="AHU94" s="161"/>
      <c r="AHV94" s="161"/>
      <c r="AHW94" s="161"/>
      <c r="AHX94" s="161"/>
      <c r="AHY94" s="161"/>
      <c r="AHZ94" s="161"/>
      <c r="AIA94" s="161"/>
      <c r="AIB94" s="161"/>
      <c r="AIC94" s="161"/>
      <c r="AID94" s="161"/>
      <c r="AIE94" s="161"/>
      <c r="AIF94" s="161"/>
      <c r="AIG94" s="161"/>
      <c r="AIH94" s="161"/>
      <c r="AII94" s="161"/>
      <c r="AIJ94" s="161"/>
      <c r="AIK94" s="161"/>
      <c r="AIL94" s="161"/>
      <c r="AIM94" s="161"/>
      <c r="AIN94" s="161"/>
      <c r="AIO94" s="161"/>
      <c r="AIP94" s="161"/>
      <c r="AIQ94" s="161"/>
      <c r="AIR94" s="161"/>
      <c r="AIS94" s="161"/>
      <c r="AIT94" s="161"/>
      <c r="AIU94" s="161"/>
      <c r="AIV94" s="161"/>
      <c r="AIW94" s="161"/>
      <c r="AIX94" s="161"/>
      <c r="AIY94" s="161"/>
      <c r="AIZ94" s="161"/>
      <c r="AJA94" s="161"/>
      <c r="AJB94" s="161"/>
      <c r="AJC94" s="161"/>
      <c r="AJD94" s="161"/>
      <c r="AJE94" s="161"/>
      <c r="AJF94" s="161"/>
      <c r="AJG94" s="161"/>
      <c r="AJH94" s="161"/>
      <c r="AJI94" s="161"/>
      <c r="AJJ94" s="161"/>
      <c r="AJK94" s="161"/>
      <c r="AJL94" s="161"/>
      <c r="AJM94" s="161"/>
      <c r="AJN94" s="161"/>
      <c r="AJO94" s="161"/>
      <c r="AJP94" s="161"/>
      <c r="AJQ94" s="161"/>
      <c r="AJR94" s="161"/>
      <c r="AJS94" s="161"/>
      <c r="AJT94" s="161"/>
      <c r="AJU94" s="161"/>
      <c r="AJV94" s="161"/>
      <c r="AJW94" s="161"/>
      <c r="AJX94" s="161"/>
      <c r="AJY94" s="161"/>
      <c r="AJZ94" s="161"/>
      <c r="AKA94" s="161"/>
      <c r="AKB94" s="161"/>
      <c r="AKC94" s="161"/>
      <c r="AKD94" s="161"/>
      <c r="AKE94" s="161"/>
      <c r="AKF94" s="161"/>
      <c r="AKG94" s="161"/>
      <c r="AKH94" s="161"/>
      <c r="AKI94" s="161"/>
      <c r="AKJ94" s="161"/>
      <c r="AKK94" s="161"/>
      <c r="AKL94" s="161"/>
      <c r="AKM94" s="161"/>
      <c r="AKN94" s="161"/>
      <c r="AKO94" s="161"/>
      <c r="AKP94" s="161"/>
      <c r="AKQ94" s="161"/>
      <c r="AKR94" s="161"/>
      <c r="AKS94" s="161"/>
      <c r="AKT94" s="161"/>
      <c r="AKU94" s="161"/>
      <c r="AKV94" s="161"/>
      <c r="AKW94" s="161"/>
      <c r="AKX94" s="161"/>
      <c r="AKY94" s="161"/>
      <c r="AKZ94" s="161"/>
      <c r="ALA94" s="161"/>
      <c r="ALB94" s="161"/>
      <c r="ALC94" s="161"/>
      <c r="ALD94" s="161"/>
      <c r="ALE94" s="161"/>
      <c r="ALF94" s="161"/>
      <c r="ALG94" s="161"/>
      <c r="ALH94" s="161"/>
      <c r="ALI94" s="161"/>
      <c r="ALJ94" s="161"/>
      <c r="ALK94" s="161"/>
      <c r="ALL94" s="161"/>
      <c r="ALM94" s="161"/>
      <c r="ALN94" s="161"/>
      <c r="ALO94" s="161"/>
      <c r="ALP94" s="161"/>
      <c r="ALQ94" s="161"/>
      <c r="ALR94" s="161"/>
      <c r="ALS94" s="161"/>
      <c r="ALT94" s="161"/>
      <c r="ALU94" s="161"/>
      <c r="ALV94" s="161"/>
      <c r="ALW94" s="161"/>
      <c r="ALX94" s="161"/>
      <c r="ALY94" s="161"/>
      <c r="ALZ94" s="161"/>
      <c r="AMA94" s="161"/>
      <c r="AMB94" s="161"/>
      <c r="AMC94" s="161"/>
      <c r="AMD94" s="161"/>
      <c r="AME94" s="161"/>
      <c r="AMF94" s="161"/>
      <c r="AMG94" s="161"/>
      <c r="AMH94" s="161"/>
      <c r="AMI94" s="161"/>
      <c r="AMJ94" s="161"/>
      <c r="AMK94" s="161"/>
      <c r="AML94" s="161"/>
      <c r="AMM94" s="161"/>
      <c r="AMN94" s="161"/>
      <c r="AMO94" s="161"/>
      <c r="AMP94" s="161"/>
      <c r="AMQ94" s="161"/>
      <c r="AMR94" s="161"/>
      <c r="AMS94" s="161"/>
      <c r="AMT94" s="161"/>
      <c r="AMU94" s="161"/>
      <c r="AMV94" s="161"/>
      <c r="AMW94" s="161"/>
      <c r="AMX94" s="161"/>
      <c r="AMY94" s="161"/>
      <c r="AMZ94" s="161"/>
      <c r="ANA94" s="161"/>
      <c r="ANB94" s="161"/>
      <c r="ANC94" s="161"/>
      <c r="AND94" s="161"/>
      <c r="ANE94" s="161"/>
      <c r="ANF94" s="161"/>
      <c r="ANG94" s="161"/>
      <c r="ANH94" s="161"/>
      <c r="ANI94" s="161"/>
      <c r="ANJ94" s="161"/>
      <c r="ANK94" s="161"/>
      <c r="ANL94" s="161"/>
      <c r="ANM94" s="161"/>
      <c r="ANN94" s="161"/>
      <c r="ANO94" s="161"/>
      <c r="ANP94" s="161"/>
      <c r="ANQ94" s="161"/>
      <c r="ANR94" s="161"/>
      <c r="ANS94" s="161"/>
      <c r="ANT94" s="161"/>
      <c r="ANU94" s="161"/>
      <c r="ANV94" s="161"/>
      <c r="ANW94" s="161"/>
      <c r="ANX94" s="161"/>
      <c r="ANY94" s="161"/>
      <c r="ANZ94" s="161"/>
      <c r="AOA94" s="161"/>
      <c r="AOB94" s="161"/>
      <c r="AOC94" s="161"/>
      <c r="AOD94" s="161"/>
      <c r="AOE94" s="161"/>
      <c r="AOF94" s="161"/>
      <c r="AOG94" s="161"/>
      <c r="AOH94" s="161"/>
      <c r="AOI94" s="161"/>
      <c r="AOJ94" s="161"/>
      <c r="AOK94" s="161"/>
      <c r="AOL94" s="161"/>
      <c r="AOM94" s="161"/>
      <c r="AON94" s="161"/>
      <c r="AOO94" s="161"/>
      <c r="AOP94" s="161"/>
      <c r="AOQ94" s="161"/>
      <c r="AOR94" s="161"/>
      <c r="AOS94" s="161"/>
      <c r="AOT94" s="161"/>
      <c r="AOU94" s="161"/>
      <c r="AOV94" s="161"/>
      <c r="AOW94" s="161"/>
      <c r="AOX94" s="161"/>
      <c r="AOY94" s="161"/>
      <c r="AOZ94" s="161"/>
      <c r="APA94" s="161"/>
      <c r="APB94" s="161"/>
      <c r="APC94" s="161"/>
      <c r="APD94" s="161"/>
      <c r="APE94" s="161"/>
      <c r="APF94" s="161"/>
      <c r="APG94" s="161"/>
      <c r="APH94" s="161"/>
      <c r="API94" s="161"/>
      <c r="APJ94" s="161"/>
      <c r="APK94" s="161"/>
      <c r="APL94" s="161"/>
      <c r="APM94" s="161"/>
      <c r="APN94" s="161"/>
      <c r="APO94" s="161"/>
      <c r="APP94" s="161"/>
      <c r="APQ94" s="161"/>
      <c r="APR94" s="161"/>
      <c r="APS94" s="161"/>
      <c r="APT94" s="161"/>
      <c r="APU94" s="161"/>
      <c r="APV94" s="161"/>
      <c r="APW94" s="161"/>
      <c r="APX94" s="161"/>
      <c r="APY94" s="161"/>
      <c r="APZ94" s="161"/>
      <c r="AQA94" s="161"/>
      <c r="AQB94" s="161"/>
      <c r="AQC94" s="161"/>
      <c r="AQD94" s="161"/>
      <c r="AQE94" s="161"/>
      <c r="AQF94" s="161"/>
      <c r="AQG94" s="161"/>
      <c r="AQH94" s="161"/>
      <c r="AQI94" s="161"/>
      <c r="AQJ94" s="161"/>
      <c r="AQK94" s="161"/>
      <c r="AQL94" s="161"/>
      <c r="AQM94" s="161"/>
      <c r="AQN94" s="161"/>
      <c r="AQO94" s="161"/>
      <c r="AQP94" s="161"/>
      <c r="AQQ94" s="161"/>
      <c r="AQR94" s="161"/>
      <c r="AQS94" s="161"/>
      <c r="AQT94" s="161"/>
      <c r="AQU94" s="161"/>
      <c r="AQV94" s="161"/>
      <c r="AQW94" s="161"/>
      <c r="AQX94" s="161"/>
      <c r="AQY94" s="161"/>
      <c r="AQZ94" s="161"/>
      <c r="ARA94" s="161"/>
      <c r="ARB94" s="161"/>
      <c r="ARC94" s="161"/>
      <c r="ARD94" s="161"/>
      <c r="ARE94" s="161"/>
      <c r="ARF94" s="161"/>
      <c r="ARG94" s="161"/>
      <c r="ARH94" s="161"/>
      <c r="ARI94" s="161"/>
      <c r="ARJ94" s="161"/>
      <c r="ARK94" s="161"/>
      <c r="ARL94" s="161"/>
      <c r="ARM94" s="161"/>
      <c r="ARN94" s="161"/>
      <c r="ARO94" s="161"/>
      <c r="ARP94" s="161"/>
      <c r="ARQ94" s="161"/>
      <c r="ARR94" s="161"/>
      <c r="ARS94" s="161"/>
      <c r="ART94" s="161"/>
      <c r="ARU94" s="161"/>
      <c r="ARV94" s="161"/>
      <c r="ARW94" s="161"/>
      <c r="ARX94" s="161"/>
      <c r="ARY94" s="161"/>
      <c r="ARZ94" s="161"/>
      <c r="ASA94" s="161"/>
      <c r="ASB94" s="161"/>
      <c r="ASC94" s="161"/>
      <c r="ASD94" s="161"/>
      <c r="ASE94" s="161"/>
      <c r="ASF94" s="161"/>
      <c r="ASG94" s="161"/>
      <c r="ASH94" s="161"/>
      <c r="ASI94" s="161"/>
      <c r="ASJ94" s="161"/>
      <c r="ASK94" s="161"/>
      <c r="ASL94" s="161"/>
      <c r="ASM94" s="161"/>
      <c r="ASN94" s="161"/>
      <c r="ASO94" s="161"/>
      <c r="ASP94" s="161"/>
      <c r="ASQ94" s="161"/>
      <c r="ASR94" s="161"/>
      <c r="ASS94" s="161"/>
      <c r="AST94" s="161"/>
      <c r="ASU94" s="161"/>
      <c r="ASV94" s="161"/>
      <c r="ASW94" s="161"/>
      <c r="ASX94" s="161"/>
      <c r="ASY94" s="161"/>
      <c r="ASZ94" s="161"/>
      <c r="ATA94" s="161"/>
      <c r="ATB94" s="161"/>
      <c r="ATC94" s="161"/>
      <c r="ATD94" s="161"/>
      <c r="ATE94" s="161"/>
      <c r="ATF94" s="161"/>
      <c r="ATG94" s="161"/>
      <c r="ATH94" s="161"/>
      <c r="ATI94" s="161"/>
      <c r="ATJ94" s="161"/>
      <c r="ATK94" s="161"/>
      <c r="ATL94" s="161"/>
      <c r="ATM94" s="161"/>
      <c r="ATN94" s="161"/>
      <c r="ATO94" s="161"/>
      <c r="ATP94" s="161"/>
      <c r="ATQ94" s="161"/>
      <c r="ATR94" s="161"/>
      <c r="ATS94" s="161"/>
      <c r="ATT94" s="161"/>
      <c r="ATU94" s="161"/>
      <c r="ATV94" s="161"/>
      <c r="ATW94" s="161"/>
      <c r="ATX94" s="161"/>
      <c r="ATY94" s="161"/>
      <c r="ATZ94" s="161"/>
      <c r="AUA94" s="161"/>
      <c r="AUB94" s="161"/>
      <c r="AUC94" s="161"/>
      <c r="AUD94" s="161"/>
      <c r="AUE94" s="161"/>
      <c r="AUF94" s="161"/>
      <c r="AUG94" s="161"/>
      <c r="AUH94" s="161"/>
      <c r="AUI94" s="161"/>
      <c r="AUJ94" s="161"/>
      <c r="AUK94" s="161"/>
      <c r="AUL94" s="161"/>
      <c r="AUM94" s="161"/>
      <c r="AUN94" s="161"/>
      <c r="AUO94" s="161"/>
      <c r="AUP94" s="161"/>
      <c r="AUQ94" s="161"/>
      <c r="AUR94" s="161"/>
      <c r="AUS94" s="161"/>
      <c r="AUT94" s="161"/>
      <c r="AUU94" s="161"/>
      <c r="AUV94" s="161"/>
      <c r="AUW94" s="161"/>
      <c r="AUX94" s="161"/>
      <c r="AUY94" s="161"/>
      <c r="AUZ94" s="161"/>
      <c r="AVA94" s="161"/>
      <c r="AVB94" s="161"/>
      <c r="AVC94" s="161"/>
      <c r="AVD94" s="161"/>
      <c r="AVE94" s="161"/>
      <c r="AVF94" s="161"/>
      <c r="AVG94" s="161"/>
      <c r="AVH94" s="161"/>
      <c r="AVI94" s="161"/>
      <c r="AVJ94" s="161"/>
      <c r="AVK94" s="161"/>
      <c r="AVL94" s="161"/>
      <c r="AVM94" s="161"/>
      <c r="AVN94" s="161"/>
      <c r="AVO94" s="161"/>
      <c r="AVP94" s="161"/>
      <c r="AVQ94" s="161"/>
      <c r="AVR94" s="161"/>
      <c r="AVS94" s="161"/>
      <c r="AVT94" s="161"/>
      <c r="AVU94" s="161"/>
      <c r="AVV94" s="161"/>
      <c r="AVW94" s="161"/>
      <c r="AVX94" s="161"/>
      <c r="AVY94" s="161"/>
      <c r="AVZ94" s="161"/>
      <c r="AWA94" s="161"/>
      <c r="AWB94" s="161"/>
      <c r="AWC94" s="161"/>
      <c r="AWD94" s="161"/>
      <c r="AWE94" s="161"/>
      <c r="AWF94" s="161"/>
      <c r="AWG94" s="161"/>
      <c r="AWH94" s="161"/>
      <c r="AWI94" s="161"/>
      <c r="AWJ94" s="161"/>
      <c r="AWK94" s="161"/>
      <c r="AWL94" s="161"/>
      <c r="AWM94" s="161"/>
      <c r="AWN94" s="161"/>
      <c r="AWO94" s="161"/>
      <c r="AWP94" s="161"/>
      <c r="AWQ94" s="161"/>
      <c r="AWR94" s="161"/>
      <c r="AWS94" s="161"/>
      <c r="AWT94" s="161"/>
      <c r="AWU94" s="161"/>
      <c r="AWV94" s="161"/>
      <c r="AWW94" s="161"/>
      <c r="AWX94" s="161"/>
      <c r="AWY94" s="161"/>
      <c r="AWZ94" s="161"/>
      <c r="AXA94" s="161"/>
      <c r="AXB94" s="161"/>
      <c r="AXC94" s="161"/>
      <c r="AXD94" s="161"/>
      <c r="AXE94" s="161"/>
      <c r="AXF94" s="161"/>
      <c r="AXG94" s="161"/>
      <c r="AXH94" s="161"/>
      <c r="AXI94" s="161"/>
      <c r="AXJ94" s="161"/>
      <c r="AXK94" s="161"/>
      <c r="AXL94" s="161"/>
      <c r="AXM94" s="161"/>
      <c r="AXN94" s="161"/>
      <c r="AXO94" s="161"/>
      <c r="AXP94" s="161"/>
      <c r="AXQ94" s="161"/>
      <c r="AXR94" s="161"/>
      <c r="AXS94" s="161"/>
      <c r="AXT94" s="161"/>
      <c r="AXU94" s="161"/>
      <c r="AXV94" s="161"/>
      <c r="AXW94" s="161"/>
      <c r="AXX94" s="161"/>
      <c r="AXY94" s="161"/>
      <c r="AXZ94" s="161"/>
      <c r="AYA94" s="161"/>
      <c r="AYB94" s="161"/>
      <c r="AYC94" s="161"/>
      <c r="AYD94" s="161"/>
      <c r="AYE94" s="161"/>
      <c r="AYF94" s="161"/>
      <c r="AYG94" s="161"/>
      <c r="AYH94" s="161"/>
      <c r="AYI94" s="161"/>
      <c r="AYJ94" s="161"/>
      <c r="AYK94" s="161"/>
      <c r="AYL94" s="161"/>
      <c r="AYM94" s="161"/>
      <c r="AYN94" s="161"/>
      <c r="AYO94" s="161"/>
      <c r="AYP94" s="161"/>
      <c r="AYQ94" s="161"/>
      <c r="AYR94" s="161"/>
      <c r="AYS94" s="161"/>
      <c r="AYT94" s="161"/>
      <c r="AYU94" s="161"/>
      <c r="AYV94" s="161"/>
      <c r="AYW94" s="161"/>
      <c r="AYX94" s="161"/>
      <c r="AYY94" s="161"/>
      <c r="AYZ94" s="161"/>
      <c r="AZA94" s="161"/>
      <c r="AZB94" s="161"/>
      <c r="AZC94" s="161"/>
      <c r="AZD94" s="161"/>
      <c r="AZE94" s="161"/>
      <c r="AZF94" s="161"/>
      <c r="AZG94" s="161"/>
      <c r="AZH94" s="161"/>
      <c r="AZI94" s="161"/>
      <c r="AZJ94" s="161"/>
      <c r="AZK94" s="161"/>
      <c r="AZL94" s="161"/>
      <c r="AZM94" s="161"/>
      <c r="AZN94" s="161"/>
      <c r="AZO94" s="161"/>
      <c r="AZP94" s="161"/>
      <c r="AZQ94" s="161"/>
      <c r="AZR94" s="161"/>
      <c r="AZS94" s="161"/>
      <c r="AZT94" s="161"/>
      <c r="AZU94" s="161"/>
      <c r="AZV94" s="161"/>
      <c r="AZW94" s="161"/>
      <c r="AZX94" s="161"/>
      <c r="AZY94" s="161"/>
      <c r="AZZ94" s="161"/>
      <c r="BAA94" s="161"/>
      <c r="BAB94" s="161"/>
      <c r="BAC94" s="161"/>
      <c r="BAD94" s="161"/>
      <c r="BAE94" s="161"/>
      <c r="BAF94" s="161"/>
      <c r="BAG94" s="161"/>
      <c r="BAH94" s="161"/>
      <c r="BAI94" s="161"/>
      <c r="BAJ94" s="161"/>
      <c r="BAK94" s="161"/>
      <c r="BAL94" s="161"/>
      <c r="BAM94" s="161"/>
      <c r="BAN94" s="161"/>
      <c r="BAO94" s="161"/>
      <c r="BAP94" s="161"/>
      <c r="BAQ94" s="161"/>
      <c r="BAR94" s="161"/>
      <c r="BAS94" s="161"/>
      <c r="BAT94" s="161"/>
      <c r="BAU94" s="161"/>
      <c r="BAV94" s="161"/>
      <c r="BAW94" s="161"/>
      <c r="BAX94" s="161"/>
      <c r="BAY94" s="161"/>
      <c r="BAZ94" s="161"/>
      <c r="BBA94" s="161"/>
      <c r="BBB94" s="161"/>
      <c r="BBC94" s="161"/>
      <c r="BBD94" s="161"/>
      <c r="BBE94" s="161"/>
      <c r="BBF94" s="161"/>
      <c r="BBG94" s="161"/>
      <c r="BBH94" s="161"/>
      <c r="BBI94" s="161"/>
      <c r="BBJ94" s="161"/>
      <c r="BBK94" s="161"/>
      <c r="BBL94" s="161"/>
      <c r="BBM94" s="161"/>
      <c r="BBN94" s="161"/>
      <c r="BBO94" s="161"/>
      <c r="BBP94" s="161"/>
      <c r="BBQ94" s="161"/>
      <c r="BBR94" s="161"/>
      <c r="BBS94" s="161"/>
      <c r="BBT94" s="161"/>
      <c r="BBU94" s="161"/>
      <c r="BBV94" s="161"/>
      <c r="BBW94" s="161"/>
      <c r="BBX94" s="161"/>
      <c r="BBY94" s="161"/>
      <c r="BBZ94" s="161"/>
      <c r="BCA94" s="161"/>
      <c r="BCB94" s="161"/>
      <c r="BCC94" s="161"/>
      <c r="BCD94" s="161"/>
      <c r="BCE94" s="161"/>
      <c r="BCF94" s="161"/>
      <c r="BCG94" s="161"/>
      <c r="BCH94" s="161"/>
      <c r="BCI94" s="161"/>
      <c r="BCJ94" s="161"/>
      <c r="BCK94" s="161"/>
      <c r="BCL94" s="161"/>
      <c r="BCM94" s="161"/>
      <c r="BCN94" s="161"/>
      <c r="BCO94" s="161"/>
      <c r="BCP94" s="161"/>
      <c r="BCQ94" s="161"/>
      <c r="BCR94" s="161"/>
      <c r="BCS94" s="161"/>
      <c r="BCT94" s="161"/>
      <c r="BCU94" s="161"/>
      <c r="BCV94" s="161"/>
      <c r="BCW94" s="161"/>
      <c r="BCX94" s="161"/>
      <c r="BCY94" s="161"/>
      <c r="BCZ94" s="161"/>
      <c r="BDA94" s="161"/>
      <c r="BDB94" s="161"/>
      <c r="BDC94" s="161"/>
      <c r="BDD94" s="161"/>
      <c r="BDE94" s="161"/>
      <c r="BDF94" s="161"/>
      <c r="BDG94" s="161"/>
      <c r="BDH94" s="161"/>
      <c r="BDI94" s="161"/>
      <c r="BDJ94" s="161"/>
      <c r="BDK94" s="161"/>
      <c r="BDL94" s="161"/>
      <c r="BDM94" s="161"/>
      <c r="BDN94" s="161"/>
      <c r="BDO94" s="161"/>
      <c r="BDP94" s="161"/>
      <c r="BDQ94" s="161"/>
      <c r="BDR94" s="161"/>
      <c r="BDS94" s="161"/>
      <c r="BDT94" s="161"/>
      <c r="BDU94" s="161"/>
      <c r="BDV94" s="161"/>
      <c r="BDW94" s="161"/>
      <c r="BDX94" s="161"/>
      <c r="BDY94" s="161"/>
      <c r="BDZ94" s="161"/>
      <c r="BEA94" s="161"/>
      <c r="BEB94" s="161"/>
      <c r="BEC94" s="161"/>
      <c r="BED94" s="161"/>
      <c r="BEE94" s="161"/>
      <c r="BEF94" s="161"/>
      <c r="BEG94" s="161"/>
      <c r="BEH94" s="161"/>
      <c r="BEI94" s="161"/>
      <c r="BEJ94" s="161"/>
      <c r="BEK94" s="161"/>
      <c r="BEL94" s="161"/>
      <c r="BEM94" s="161"/>
      <c r="BEN94" s="161"/>
      <c r="BEO94" s="161"/>
      <c r="BEP94" s="161"/>
      <c r="BEQ94" s="161"/>
      <c r="BER94" s="161"/>
      <c r="BES94" s="161"/>
      <c r="BET94" s="161"/>
      <c r="BEU94" s="161"/>
      <c r="BEV94" s="161"/>
      <c r="BEW94" s="161"/>
      <c r="BEX94" s="161"/>
      <c r="BEY94" s="161"/>
      <c r="BEZ94" s="161"/>
      <c r="BFA94" s="161"/>
      <c r="BFB94" s="161"/>
      <c r="BFC94" s="161"/>
      <c r="BFD94" s="161"/>
      <c r="BFE94" s="161"/>
      <c r="BFF94" s="161"/>
      <c r="BFG94" s="161"/>
      <c r="BFH94" s="161"/>
      <c r="BFI94" s="161"/>
      <c r="BFJ94" s="161"/>
      <c r="BFK94" s="161"/>
      <c r="BFL94" s="161"/>
      <c r="BFM94" s="161"/>
      <c r="BFN94" s="161"/>
      <c r="BFO94" s="161"/>
      <c r="BFP94" s="161"/>
      <c r="BFQ94" s="161"/>
      <c r="BFR94" s="161"/>
      <c r="BFS94" s="161"/>
      <c r="BFT94" s="161"/>
      <c r="BFU94" s="161"/>
      <c r="BFV94" s="161"/>
      <c r="BFW94" s="161"/>
      <c r="BFX94" s="161"/>
      <c r="BFY94" s="161"/>
      <c r="BFZ94" s="161"/>
      <c r="BGA94" s="161"/>
      <c r="BGB94" s="161"/>
      <c r="BGC94" s="161"/>
      <c r="BGD94" s="161"/>
      <c r="BGE94" s="161"/>
      <c r="BGF94" s="161"/>
      <c r="BGG94" s="161"/>
      <c r="BGH94" s="161"/>
      <c r="BGI94" s="161"/>
      <c r="BGJ94" s="161"/>
      <c r="BGK94" s="161"/>
      <c r="BGL94" s="161"/>
      <c r="BGM94" s="161"/>
      <c r="BGN94" s="161"/>
      <c r="BGO94" s="161"/>
      <c r="BGP94" s="161"/>
      <c r="BGQ94" s="161"/>
      <c r="BGR94" s="161"/>
      <c r="BGS94" s="161"/>
      <c r="BGT94" s="161"/>
      <c r="BGU94" s="161"/>
      <c r="BGV94" s="161"/>
      <c r="BGW94" s="161"/>
      <c r="BGX94" s="161"/>
      <c r="BGY94" s="161"/>
      <c r="BGZ94" s="161"/>
      <c r="BHA94" s="161"/>
      <c r="BHB94" s="161"/>
      <c r="BHC94" s="161"/>
      <c r="BHD94" s="161"/>
      <c r="BHE94" s="161"/>
      <c r="BHF94" s="161"/>
      <c r="BHG94" s="161"/>
      <c r="BHH94" s="161"/>
      <c r="BHI94" s="161"/>
      <c r="BHJ94" s="161"/>
      <c r="BHK94" s="161"/>
      <c r="BHL94" s="161"/>
      <c r="BHM94" s="161"/>
      <c r="BHN94" s="161"/>
      <c r="BHO94" s="161"/>
      <c r="BHP94" s="161"/>
      <c r="BHQ94" s="161"/>
      <c r="BHR94" s="161"/>
      <c r="BHS94" s="161"/>
      <c r="BHT94" s="161"/>
      <c r="BHU94" s="161"/>
      <c r="BHV94" s="161"/>
      <c r="BHW94" s="161"/>
      <c r="BHX94" s="161"/>
      <c r="BHY94" s="161"/>
      <c r="BHZ94" s="161"/>
      <c r="BIA94" s="161"/>
      <c r="BIB94" s="161"/>
      <c r="BIC94" s="161"/>
      <c r="BID94" s="161"/>
      <c r="BIE94" s="161"/>
      <c r="BIF94" s="161"/>
      <c r="BIG94" s="161"/>
      <c r="BIH94" s="161"/>
      <c r="BII94" s="161"/>
      <c r="BIJ94" s="161"/>
      <c r="BIK94" s="161"/>
      <c r="BIL94" s="161"/>
      <c r="BIM94" s="161"/>
      <c r="BIN94" s="161"/>
      <c r="BIO94" s="161"/>
      <c r="BIP94" s="161"/>
      <c r="BIQ94" s="161"/>
      <c r="BIR94" s="161"/>
      <c r="BIS94" s="161"/>
      <c r="BIT94" s="161"/>
      <c r="BIU94" s="161"/>
      <c r="BIV94" s="161"/>
      <c r="BIW94" s="161"/>
      <c r="BIX94" s="161"/>
      <c r="BIY94" s="161"/>
      <c r="BIZ94" s="161"/>
      <c r="BJA94" s="161"/>
      <c r="BJB94" s="161"/>
      <c r="BJC94" s="161"/>
      <c r="BJD94" s="161"/>
      <c r="BJE94" s="161"/>
      <c r="BJF94" s="161"/>
      <c r="BJG94" s="161"/>
      <c r="BJH94" s="161"/>
      <c r="BJI94" s="161"/>
      <c r="BJJ94" s="161"/>
      <c r="BJK94" s="161"/>
      <c r="BJL94" s="161"/>
      <c r="BJM94" s="161"/>
      <c r="BJN94" s="161"/>
      <c r="BJO94" s="161"/>
      <c r="BJP94" s="161"/>
      <c r="BJQ94" s="161"/>
      <c r="BJR94" s="161"/>
      <c r="BJS94" s="161"/>
      <c r="BJT94" s="161"/>
      <c r="BJU94" s="161"/>
      <c r="BJV94" s="161"/>
      <c r="BJW94" s="161"/>
      <c r="BJX94" s="161"/>
      <c r="BJY94" s="161"/>
      <c r="BJZ94" s="161"/>
      <c r="BKA94" s="161"/>
      <c r="BKB94" s="161"/>
      <c r="BKC94" s="161"/>
      <c r="BKD94" s="161"/>
      <c r="BKE94" s="161"/>
      <c r="BKF94" s="161"/>
      <c r="BKG94" s="161"/>
      <c r="BKH94" s="161"/>
      <c r="BKI94" s="161"/>
      <c r="BKJ94" s="161"/>
      <c r="BKK94" s="161"/>
      <c r="BKL94" s="161"/>
      <c r="BKM94" s="161"/>
      <c r="BKN94" s="161"/>
      <c r="BKO94" s="161"/>
      <c r="BKP94" s="161"/>
      <c r="BKQ94" s="161"/>
      <c r="BKR94" s="161"/>
      <c r="BKS94" s="161"/>
      <c r="BKT94" s="161"/>
      <c r="BKU94" s="161"/>
      <c r="BKV94" s="161"/>
      <c r="BKW94" s="161"/>
      <c r="BKX94" s="161"/>
      <c r="BKY94" s="161"/>
      <c r="BKZ94" s="161"/>
      <c r="BLA94" s="161"/>
      <c r="BLB94" s="161"/>
      <c r="BLC94" s="161"/>
      <c r="BLD94" s="161"/>
      <c r="BLE94" s="161"/>
      <c r="BLF94" s="161"/>
      <c r="BLG94" s="161"/>
      <c r="BLH94" s="161"/>
      <c r="BLI94" s="161"/>
      <c r="BLJ94" s="161"/>
      <c r="BLK94" s="161"/>
      <c r="BLL94" s="161"/>
      <c r="BLM94" s="161"/>
      <c r="BLN94" s="161"/>
      <c r="BLO94" s="161"/>
      <c r="BLP94" s="161"/>
      <c r="BLQ94" s="161"/>
      <c r="BLR94" s="161"/>
      <c r="BLS94" s="161"/>
      <c r="BLT94" s="161"/>
      <c r="BLU94" s="161"/>
      <c r="BLV94" s="161"/>
      <c r="BLW94" s="161"/>
      <c r="BLX94" s="161"/>
      <c r="BLY94" s="161"/>
      <c r="BLZ94" s="161"/>
      <c r="BMA94" s="161"/>
      <c r="BMB94" s="161"/>
      <c r="BMC94" s="161"/>
      <c r="BMD94" s="161"/>
      <c r="BME94" s="161"/>
      <c r="BMF94" s="161"/>
      <c r="BMG94" s="161"/>
      <c r="BMH94" s="161"/>
      <c r="BMI94" s="161"/>
      <c r="BMJ94" s="161"/>
      <c r="BMK94" s="161"/>
      <c r="BML94" s="161"/>
      <c r="BMM94" s="161"/>
      <c r="BMN94" s="161"/>
      <c r="BMO94" s="161"/>
      <c r="BMP94" s="161"/>
      <c r="BMQ94" s="161"/>
      <c r="BMR94" s="161"/>
      <c r="BMS94" s="161"/>
      <c r="BMT94" s="161"/>
      <c r="BMU94" s="161"/>
      <c r="BMV94" s="161"/>
      <c r="BMW94" s="161"/>
      <c r="BMX94" s="161"/>
      <c r="BMY94" s="161"/>
      <c r="BMZ94" s="161"/>
      <c r="BNA94" s="161"/>
      <c r="BNB94" s="161"/>
      <c r="BNC94" s="161"/>
      <c r="BND94" s="161"/>
      <c r="BNE94" s="161"/>
      <c r="BNF94" s="161"/>
      <c r="BNG94" s="161"/>
      <c r="BNH94" s="161"/>
      <c r="BNI94" s="161"/>
      <c r="BNJ94" s="161"/>
      <c r="BNK94" s="161"/>
      <c r="BNL94" s="161"/>
      <c r="BNM94" s="161"/>
      <c r="BNN94" s="161"/>
      <c r="BNO94" s="161"/>
      <c r="BNP94" s="161"/>
      <c r="BNQ94" s="161"/>
      <c r="BNR94" s="161"/>
      <c r="BNS94" s="161"/>
      <c r="BNT94" s="161"/>
      <c r="BNU94" s="161"/>
      <c r="BNV94" s="161"/>
      <c r="BNW94" s="161"/>
      <c r="BNX94" s="161"/>
      <c r="BNY94" s="161"/>
      <c r="BNZ94" s="161"/>
      <c r="BOA94" s="161"/>
      <c r="BOB94" s="161"/>
      <c r="BOC94" s="161"/>
      <c r="BOD94" s="161"/>
      <c r="BOE94" s="161"/>
      <c r="BOF94" s="161"/>
      <c r="BOG94" s="161"/>
      <c r="BOH94" s="161"/>
      <c r="BOI94" s="161"/>
      <c r="BOJ94" s="161"/>
      <c r="BOK94" s="161"/>
      <c r="BOL94" s="161"/>
      <c r="BOM94" s="161"/>
      <c r="BON94" s="161"/>
      <c r="BOO94" s="161"/>
      <c r="BOP94" s="161"/>
      <c r="BOQ94" s="161"/>
      <c r="BOR94" s="161"/>
      <c r="BOS94" s="161"/>
      <c r="BOT94" s="161"/>
      <c r="BOU94" s="161"/>
      <c r="BOV94" s="161"/>
      <c r="BOW94" s="161"/>
      <c r="BOX94" s="161"/>
      <c r="BOY94" s="161"/>
      <c r="BOZ94" s="161"/>
      <c r="BPA94" s="161"/>
      <c r="BPB94" s="161"/>
      <c r="BPC94" s="161"/>
      <c r="BPD94" s="161"/>
      <c r="BPE94" s="161"/>
      <c r="BPF94" s="161"/>
      <c r="BPG94" s="161"/>
      <c r="BPH94" s="161"/>
      <c r="BPI94" s="161"/>
      <c r="BPJ94" s="161"/>
      <c r="BPK94" s="161"/>
      <c r="BPL94" s="161"/>
      <c r="BPM94" s="161"/>
      <c r="BPN94" s="161"/>
      <c r="BPO94" s="161"/>
      <c r="BPP94" s="161"/>
      <c r="BPQ94" s="161"/>
      <c r="BPR94" s="161"/>
      <c r="BPS94" s="161"/>
      <c r="BPT94" s="161"/>
      <c r="BPU94" s="161"/>
      <c r="BPV94" s="161"/>
      <c r="BPW94" s="161"/>
      <c r="BPX94" s="161"/>
      <c r="BPY94" s="161"/>
      <c r="BPZ94" s="161"/>
      <c r="BQA94" s="161"/>
      <c r="BQB94" s="161"/>
      <c r="BQC94" s="161"/>
      <c r="BQD94" s="161"/>
      <c r="BQE94" s="161"/>
      <c r="BQF94" s="161"/>
      <c r="BQG94" s="161"/>
      <c r="BQH94" s="161"/>
      <c r="BQI94" s="161"/>
      <c r="BQJ94" s="161"/>
      <c r="BQK94" s="161"/>
      <c r="BQL94" s="161"/>
      <c r="BQM94" s="161"/>
      <c r="BQN94" s="161"/>
      <c r="BQO94" s="161"/>
      <c r="BQP94" s="161"/>
      <c r="BQQ94" s="161"/>
      <c r="BQR94" s="161"/>
      <c r="BQS94" s="161"/>
      <c r="BQT94" s="161"/>
      <c r="BQU94" s="161"/>
      <c r="BQV94" s="161"/>
      <c r="BQW94" s="161"/>
      <c r="BQX94" s="161"/>
      <c r="BQY94" s="161"/>
      <c r="BQZ94" s="161"/>
      <c r="BRA94" s="161"/>
      <c r="BRB94" s="161"/>
      <c r="BRC94" s="161"/>
      <c r="BRD94" s="161"/>
      <c r="BRE94" s="161"/>
      <c r="BRF94" s="161"/>
      <c r="BRG94" s="161"/>
      <c r="BRH94" s="161"/>
      <c r="BRI94" s="161"/>
      <c r="BRJ94" s="161"/>
      <c r="BRK94" s="161"/>
      <c r="BRL94" s="161"/>
      <c r="BRM94" s="161"/>
      <c r="BRN94" s="161"/>
      <c r="BRO94" s="161"/>
      <c r="BRP94" s="161"/>
      <c r="BRQ94" s="161"/>
      <c r="BRR94" s="161"/>
      <c r="BRS94" s="161"/>
      <c r="BRT94" s="161"/>
      <c r="BRU94" s="161"/>
      <c r="BRV94" s="161"/>
      <c r="BRW94" s="161"/>
      <c r="BRX94" s="161"/>
      <c r="BRY94" s="161"/>
      <c r="BRZ94" s="161"/>
      <c r="BSA94" s="161"/>
      <c r="BSB94" s="161"/>
      <c r="BSC94" s="161"/>
      <c r="BSD94" s="161"/>
      <c r="BSE94" s="161"/>
      <c r="BSF94" s="161"/>
      <c r="BSG94" s="161"/>
      <c r="BSH94" s="161"/>
      <c r="BSI94" s="161"/>
      <c r="BSJ94" s="161"/>
      <c r="BSK94" s="161"/>
      <c r="BSL94" s="161"/>
      <c r="BSM94" s="161"/>
      <c r="BSN94" s="161"/>
      <c r="BSO94" s="161"/>
      <c r="BSP94" s="161"/>
      <c r="BSQ94" s="161"/>
      <c r="BSR94" s="161"/>
      <c r="BSS94" s="161"/>
      <c r="BST94" s="161"/>
      <c r="BSU94" s="161"/>
      <c r="BSV94" s="161"/>
      <c r="BSW94" s="161"/>
      <c r="BSX94" s="161"/>
      <c r="BSY94" s="161"/>
      <c r="BSZ94" s="161"/>
      <c r="BTA94" s="161"/>
      <c r="BTB94" s="161"/>
      <c r="BTC94" s="161"/>
      <c r="BTD94" s="161"/>
      <c r="BTE94" s="161"/>
      <c r="BTF94" s="161"/>
      <c r="BTG94" s="161"/>
      <c r="BTH94" s="161"/>
      <c r="BTI94" s="161"/>
      <c r="BTJ94" s="161"/>
      <c r="BTK94" s="161"/>
      <c r="BTL94" s="161"/>
      <c r="BTM94" s="161"/>
      <c r="BTN94" s="161"/>
      <c r="BTO94" s="161"/>
      <c r="BTP94" s="161"/>
      <c r="BTQ94" s="161"/>
      <c r="BTR94" s="161"/>
      <c r="BTS94" s="161"/>
      <c r="BTT94" s="161"/>
      <c r="BTU94" s="161"/>
      <c r="BTV94" s="161"/>
      <c r="BTW94" s="161"/>
      <c r="BTX94" s="161"/>
      <c r="BTY94" s="161"/>
      <c r="BTZ94" s="161"/>
      <c r="BUA94" s="161"/>
      <c r="BUB94" s="161"/>
      <c r="BUC94" s="161"/>
      <c r="BUD94" s="161"/>
      <c r="BUE94" s="161"/>
      <c r="BUF94" s="161"/>
      <c r="BUG94" s="161"/>
      <c r="BUH94" s="161"/>
      <c r="BUI94" s="161"/>
      <c r="BUJ94" s="161"/>
      <c r="BUK94" s="161"/>
      <c r="BUL94" s="161"/>
      <c r="BUM94" s="161"/>
      <c r="BUN94" s="161"/>
      <c r="BUO94" s="161"/>
      <c r="BUP94" s="161"/>
      <c r="BUQ94" s="161"/>
      <c r="BUR94" s="161"/>
      <c r="BUS94" s="161"/>
      <c r="BUT94" s="161"/>
      <c r="BUU94" s="161"/>
      <c r="BUV94" s="161"/>
      <c r="BUW94" s="161"/>
      <c r="BUX94" s="161"/>
      <c r="BUY94" s="161"/>
      <c r="BUZ94" s="161"/>
      <c r="BVA94" s="161"/>
      <c r="BVB94" s="161"/>
      <c r="BVC94" s="161"/>
      <c r="BVD94" s="161"/>
      <c r="BVE94" s="161"/>
      <c r="BVF94" s="161"/>
      <c r="BVG94" s="161"/>
      <c r="BVH94" s="161"/>
      <c r="BVI94" s="161"/>
      <c r="BVJ94" s="161"/>
      <c r="BVK94" s="161"/>
      <c r="BVL94" s="161"/>
      <c r="BVM94" s="161"/>
      <c r="BVN94" s="161"/>
      <c r="BVO94" s="161"/>
      <c r="BVP94" s="161"/>
      <c r="BVQ94" s="161"/>
      <c r="BVR94" s="161"/>
      <c r="BVS94" s="161"/>
      <c r="BVT94" s="161"/>
      <c r="BVU94" s="161"/>
      <c r="BVV94" s="161"/>
      <c r="BVW94" s="161"/>
      <c r="BVX94" s="161"/>
      <c r="BVY94" s="161"/>
      <c r="BVZ94" s="161"/>
      <c r="BWA94" s="161"/>
      <c r="BWB94" s="161"/>
      <c r="BWC94" s="161"/>
      <c r="BWD94" s="161"/>
      <c r="BWE94" s="161"/>
      <c r="BWF94" s="161"/>
      <c r="BWG94" s="161"/>
      <c r="BWH94" s="161"/>
      <c r="BWI94" s="161"/>
      <c r="BWJ94" s="161"/>
      <c r="BWK94" s="161"/>
      <c r="BWL94" s="161"/>
      <c r="BWM94" s="161"/>
      <c r="BWN94" s="161"/>
      <c r="BWO94" s="161"/>
      <c r="BWP94" s="161"/>
      <c r="BWQ94" s="161"/>
      <c r="BWR94" s="161"/>
      <c r="BWS94" s="161"/>
      <c r="BWT94" s="161"/>
      <c r="BWU94" s="161"/>
      <c r="BWV94" s="161"/>
      <c r="BWW94" s="161"/>
      <c r="BWX94" s="161"/>
      <c r="BWY94" s="161"/>
      <c r="BWZ94" s="161"/>
      <c r="BXA94" s="161"/>
      <c r="BXB94" s="161"/>
      <c r="BXC94" s="161"/>
      <c r="BXD94" s="161"/>
      <c r="BXE94" s="161"/>
      <c r="BXF94" s="161"/>
      <c r="BXG94" s="161"/>
      <c r="BXH94" s="161"/>
      <c r="BXI94" s="161"/>
      <c r="BXJ94" s="161"/>
      <c r="BXK94" s="161"/>
      <c r="BXL94" s="161"/>
      <c r="BXM94" s="161"/>
      <c r="BXN94" s="161"/>
      <c r="BXO94" s="161"/>
      <c r="BXP94" s="161"/>
      <c r="BXQ94" s="161"/>
      <c r="BXR94" s="161"/>
      <c r="BXS94" s="161"/>
      <c r="BXT94" s="161"/>
      <c r="BXU94" s="161"/>
      <c r="BXV94" s="161"/>
      <c r="BXW94" s="161"/>
      <c r="BXX94" s="161"/>
      <c r="BXY94" s="161"/>
      <c r="BXZ94" s="161"/>
      <c r="BYA94" s="161"/>
      <c r="BYB94" s="161"/>
      <c r="BYC94" s="161"/>
      <c r="BYD94" s="161"/>
      <c r="BYE94" s="161"/>
      <c r="BYF94" s="161"/>
      <c r="BYG94" s="161"/>
      <c r="BYH94" s="161"/>
      <c r="BYI94" s="161"/>
      <c r="BYJ94" s="161"/>
      <c r="BYK94" s="161"/>
      <c r="BYL94" s="161"/>
      <c r="BYM94" s="161"/>
      <c r="BYN94" s="161"/>
      <c r="BYO94" s="161"/>
      <c r="BYP94" s="161"/>
      <c r="BYQ94" s="161"/>
      <c r="BYR94" s="161"/>
      <c r="BYS94" s="161"/>
      <c r="BYT94" s="161"/>
      <c r="BYU94" s="161"/>
      <c r="BYV94" s="161"/>
      <c r="BYW94" s="161"/>
      <c r="BYX94" s="161"/>
      <c r="BYY94" s="161"/>
      <c r="BYZ94" s="161"/>
      <c r="BZA94" s="161"/>
      <c r="BZB94" s="161"/>
      <c r="BZC94" s="161"/>
      <c r="BZD94" s="161"/>
      <c r="BZE94" s="161"/>
      <c r="BZF94" s="161"/>
      <c r="BZG94" s="161"/>
      <c r="BZH94" s="161"/>
      <c r="BZI94" s="161"/>
      <c r="BZJ94" s="161"/>
      <c r="BZK94" s="161"/>
      <c r="BZL94" s="161"/>
      <c r="BZM94" s="161"/>
      <c r="BZN94" s="161"/>
      <c r="BZO94" s="161"/>
      <c r="BZP94" s="161"/>
      <c r="BZQ94" s="161"/>
      <c r="BZR94" s="161"/>
      <c r="BZS94" s="161"/>
      <c r="BZT94" s="161"/>
      <c r="BZU94" s="161"/>
      <c r="BZV94" s="161"/>
      <c r="BZW94" s="161"/>
      <c r="BZX94" s="161"/>
      <c r="BZY94" s="161"/>
      <c r="BZZ94" s="161"/>
      <c r="CAA94" s="161"/>
      <c r="CAB94" s="161"/>
      <c r="CAC94" s="161"/>
      <c r="CAD94" s="161"/>
      <c r="CAE94" s="161"/>
      <c r="CAF94" s="161"/>
      <c r="CAG94" s="161"/>
      <c r="CAH94" s="161"/>
      <c r="CAI94" s="161"/>
      <c r="CAJ94" s="161"/>
      <c r="CAK94" s="161"/>
      <c r="CAL94" s="161"/>
      <c r="CAM94" s="161"/>
      <c r="CAN94" s="161"/>
      <c r="CAO94" s="161"/>
      <c r="CAP94" s="161"/>
      <c r="CAQ94" s="161"/>
      <c r="CAR94" s="161"/>
      <c r="CAS94" s="161"/>
      <c r="CAT94" s="161"/>
      <c r="CAU94" s="161"/>
      <c r="CAV94" s="161"/>
      <c r="CAW94" s="161"/>
      <c r="CAX94" s="161"/>
      <c r="CAY94" s="161"/>
      <c r="CAZ94" s="161"/>
      <c r="CBA94" s="161"/>
      <c r="CBB94" s="161"/>
      <c r="CBC94" s="161"/>
      <c r="CBD94" s="161"/>
      <c r="CBE94" s="161"/>
      <c r="CBF94" s="161"/>
      <c r="CBG94" s="161"/>
      <c r="CBH94" s="161"/>
      <c r="CBI94" s="161"/>
      <c r="CBJ94" s="161"/>
      <c r="CBK94" s="161"/>
      <c r="CBL94" s="161"/>
      <c r="CBM94" s="161"/>
      <c r="CBN94" s="161"/>
      <c r="CBO94" s="161"/>
      <c r="CBP94" s="161"/>
      <c r="CBQ94" s="161"/>
      <c r="CBR94" s="161"/>
      <c r="CBS94" s="161"/>
      <c r="CBT94" s="161"/>
      <c r="CBU94" s="161"/>
      <c r="CBV94" s="161"/>
      <c r="CBW94" s="161"/>
      <c r="CBX94" s="161"/>
      <c r="CBY94" s="161"/>
      <c r="CBZ94" s="161"/>
      <c r="CCA94" s="161"/>
      <c r="CCB94" s="161"/>
      <c r="CCC94" s="161"/>
      <c r="CCD94" s="161"/>
      <c r="CCE94" s="161"/>
      <c r="CCF94" s="161"/>
      <c r="CCG94" s="161"/>
      <c r="CCH94" s="161"/>
      <c r="CCI94" s="161"/>
      <c r="CCJ94" s="161"/>
      <c r="CCK94" s="161"/>
      <c r="CCL94" s="161"/>
      <c r="CCM94" s="161"/>
      <c r="CCN94" s="161"/>
      <c r="CCO94" s="161"/>
      <c r="CCP94" s="161"/>
      <c r="CCQ94" s="161"/>
      <c r="CCR94" s="161"/>
      <c r="CCS94" s="161"/>
      <c r="CCT94" s="161"/>
      <c r="CCU94" s="161"/>
      <c r="CCV94" s="161"/>
      <c r="CCW94" s="161"/>
      <c r="CCX94" s="161"/>
      <c r="CCY94" s="161"/>
      <c r="CCZ94" s="161"/>
      <c r="CDA94" s="161"/>
      <c r="CDB94" s="161"/>
      <c r="CDC94" s="161"/>
      <c r="CDD94" s="161"/>
      <c r="CDE94" s="161"/>
      <c r="CDF94" s="161"/>
      <c r="CDG94" s="161"/>
      <c r="CDH94" s="161"/>
      <c r="CDI94" s="161"/>
      <c r="CDJ94" s="161"/>
      <c r="CDK94" s="161"/>
      <c r="CDL94" s="161"/>
      <c r="CDM94" s="161"/>
      <c r="CDN94" s="161"/>
      <c r="CDO94" s="161"/>
      <c r="CDP94" s="161"/>
      <c r="CDQ94" s="161"/>
      <c r="CDR94" s="161"/>
      <c r="CDS94" s="161"/>
      <c r="CDT94" s="161"/>
      <c r="CDU94" s="161"/>
      <c r="CDV94" s="161"/>
      <c r="CDW94" s="161"/>
      <c r="CDX94" s="161"/>
      <c r="CDY94" s="161"/>
      <c r="CDZ94" s="161"/>
      <c r="CEA94" s="161"/>
      <c r="CEB94" s="161"/>
      <c r="CEC94" s="161"/>
      <c r="CED94" s="161"/>
      <c r="CEE94" s="161"/>
      <c r="CEF94" s="161"/>
      <c r="CEG94" s="161"/>
      <c r="CEH94" s="161"/>
      <c r="CEI94" s="161"/>
      <c r="CEJ94" s="161"/>
      <c r="CEK94" s="161"/>
      <c r="CEL94" s="161"/>
      <c r="CEM94" s="161"/>
      <c r="CEN94" s="161"/>
      <c r="CEO94" s="161"/>
      <c r="CEP94" s="161"/>
      <c r="CEQ94" s="161"/>
      <c r="CER94" s="161"/>
      <c r="CES94" s="161"/>
      <c r="CET94" s="161"/>
      <c r="CEU94" s="161"/>
      <c r="CEV94" s="161"/>
      <c r="CEW94" s="161"/>
      <c r="CEX94" s="161"/>
      <c r="CEY94" s="161"/>
      <c r="CEZ94" s="161"/>
      <c r="CFA94" s="161"/>
      <c r="CFB94" s="161"/>
      <c r="CFC94" s="161"/>
      <c r="CFD94" s="161"/>
      <c r="CFE94" s="161"/>
      <c r="CFF94" s="161"/>
      <c r="CFG94" s="161"/>
      <c r="CFH94" s="161"/>
      <c r="CFI94" s="161"/>
      <c r="CFJ94" s="161"/>
      <c r="CFK94" s="161"/>
      <c r="CFL94" s="161"/>
      <c r="CFM94" s="161"/>
      <c r="CFN94" s="161"/>
      <c r="CFO94" s="161"/>
      <c r="CFP94" s="161"/>
      <c r="CFQ94" s="161"/>
      <c r="CFR94" s="161"/>
      <c r="CFS94" s="161"/>
      <c r="CFT94" s="161"/>
      <c r="CFU94" s="161"/>
      <c r="CFV94" s="161"/>
      <c r="CFW94" s="161"/>
      <c r="CFX94" s="161"/>
      <c r="CFY94" s="161"/>
      <c r="CFZ94" s="161"/>
      <c r="CGA94" s="161"/>
      <c r="CGB94" s="161"/>
      <c r="CGC94" s="161"/>
      <c r="CGD94" s="161"/>
      <c r="CGE94" s="161"/>
      <c r="CGF94" s="161"/>
      <c r="CGG94" s="161"/>
      <c r="CGH94" s="161"/>
      <c r="CGI94" s="161"/>
      <c r="CGJ94" s="161"/>
      <c r="CGK94" s="161"/>
      <c r="CGL94" s="161"/>
      <c r="CGM94" s="161"/>
      <c r="CGN94" s="161"/>
      <c r="CGO94" s="161"/>
      <c r="CGP94" s="161"/>
      <c r="CGQ94" s="161"/>
      <c r="CGR94" s="161"/>
      <c r="CGS94" s="161"/>
      <c r="CGT94" s="161"/>
      <c r="CGU94" s="161"/>
      <c r="CGV94" s="161"/>
      <c r="CGW94" s="161"/>
      <c r="CGX94" s="161"/>
      <c r="CGY94" s="161"/>
      <c r="CGZ94" s="161"/>
      <c r="CHA94" s="161"/>
      <c r="CHB94" s="161"/>
      <c r="CHC94" s="161"/>
      <c r="CHD94" s="161"/>
      <c r="CHE94" s="161"/>
      <c r="CHF94" s="161"/>
      <c r="CHG94" s="161"/>
      <c r="CHH94" s="161"/>
      <c r="CHI94" s="161"/>
      <c r="CHJ94" s="161"/>
      <c r="CHK94" s="161"/>
      <c r="CHL94" s="161"/>
      <c r="CHM94" s="161"/>
      <c r="CHN94" s="161"/>
      <c r="CHO94" s="161"/>
      <c r="CHP94" s="161"/>
      <c r="CHQ94" s="161"/>
      <c r="CHR94" s="161"/>
      <c r="CHS94" s="161"/>
      <c r="CHT94" s="161"/>
      <c r="CHU94" s="161"/>
      <c r="CHV94" s="161"/>
      <c r="CHW94" s="161"/>
      <c r="CHX94" s="161"/>
      <c r="CHY94" s="161"/>
      <c r="CHZ94" s="161"/>
      <c r="CIA94" s="161"/>
      <c r="CIB94" s="161"/>
      <c r="CIC94" s="161"/>
      <c r="CID94" s="161"/>
      <c r="CIE94" s="161"/>
      <c r="CIF94" s="161"/>
      <c r="CIG94" s="161"/>
      <c r="CIH94" s="161"/>
      <c r="CII94" s="161"/>
      <c r="CIJ94" s="161"/>
      <c r="CIK94" s="161"/>
      <c r="CIL94" s="161"/>
      <c r="CIM94" s="161"/>
      <c r="CIN94" s="161"/>
      <c r="CIO94" s="161"/>
      <c r="CIP94" s="161"/>
      <c r="CIQ94" s="161"/>
      <c r="CIR94" s="161"/>
      <c r="CIS94" s="161"/>
      <c r="CIT94" s="161"/>
      <c r="CIU94" s="161"/>
      <c r="CIV94" s="161"/>
      <c r="CIW94" s="161"/>
      <c r="CIX94" s="161"/>
      <c r="CIY94" s="161"/>
      <c r="CIZ94" s="161"/>
      <c r="CJA94" s="161"/>
      <c r="CJB94" s="161"/>
      <c r="CJC94" s="161"/>
      <c r="CJD94" s="161"/>
      <c r="CJE94" s="161"/>
      <c r="CJF94" s="161"/>
      <c r="CJG94" s="161"/>
      <c r="CJH94" s="161"/>
      <c r="CJI94" s="161"/>
      <c r="CJJ94" s="161"/>
      <c r="CJK94" s="161"/>
      <c r="CJL94" s="161"/>
      <c r="CJM94" s="161"/>
      <c r="CJN94" s="161"/>
      <c r="CJO94" s="161"/>
      <c r="CJP94" s="161"/>
      <c r="CJQ94" s="161"/>
      <c r="CJR94" s="161"/>
      <c r="CJS94" s="161"/>
      <c r="CJT94" s="161"/>
      <c r="CJU94" s="161"/>
      <c r="CJV94" s="161"/>
      <c r="CJW94" s="161"/>
      <c r="CJX94" s="161"/>
      <c r="CJY94" s="161"/>
      <c r="CJZ94" s="161"/>
      <c r="CKA94" s="161"/>
      <c r="CKB94" s="161"/>
      <c r="CKC94" s="161"/>
      <c r="CKD94" s="161"/>
      <c r="CKE94" s="161"/>
      <c r="CKF94" s="161"/>
      <c r="CKG94" s="161"/>
      <c r="CKH94" s="161"/>
      <c r="CKI94" s="161"/>
      <c r="CKJ94" s="161"/>
      <c r="CKK94" s="161"/>
      <c r="CKL94" s="161"/>
      <c r="CKM94" s="161"/>
      <c r="CKN94" s="161"/>
      <c r="CKO94" s="161"/>
      <c r="CKP94" s="161"/>
      <c r="CKQ94" s="161"/>
      <c r="CKR94" s="161"/>
      <c r="CKS94" s="161"/>
      <c r="CKT94" s="161"/>
      <c r="CKU94" s="161"/>
      <c r="CKV94" s="161"/>
      <c r="CKW94" s="161"/>
      <c r="CKX94" s="161"/>
      <c r="CKY94" s="161"/>
      <c r="CKZ94" s="161"/>
      <c r="CLA94" s="161"/>
      <c r="CLB94" s="161"/>
      <c r="CLC94" s="161"/>
      <c r="CLD94" s="161"/>
      <c r="CLE94" s="161"/>
      <c r="CLF94" s="161"/>
      <c r="CLG94" s="161"/>
      <c r="CLH94" s="161"/>
      <c r="CLI94" s="161"/>
      <c r="CLJ94" s="161"/>
      <c r="CLK94" s="161"/>
      <c r="CLL94" s="161"/>
      <c r="CLM94" s="161"/>
      <c r="CLN94" s="161"/>
      <c r="CLO94" s="161"/>
      <c r="CLP94" s="161"/>
      <c r="CLQ94" s="161"/>
      <c r="CLR94" s="161"/>
      <c r="CLS94" s="161"/>
      <c r="CLT94" s="161"/>
      <c r="CLU94" s="161"/>
      <c r="CLV94" s="161"/>
      <c r="CLW94" s="161"/>
      <c r="CLX94" s="161"/>
      <c r="CLY94" s="161"/>
      <c r="CLZ94" s="161"/>
      <c r="CMA94" s="161"/>
      <c r="CMB94" s="161"/>
      <c r="CMC94" s="161"/>
      <c r="CMD94" s="161"/>
      <c r="CME94" s="161"/>
      <c r="CMF94" s="161"/>
      <c r="CMG94" s="161"/>
      <c r="CMH94" s="161"/>
      <c r="CMI94" s="161"/>
      <c r="CMJ94" s="161"/>
      <c r="CMK94" s="161"/>
      <c r="CML94" s="161"/>
      <c r="CMM94" s="161"/>
      <c r="CMN94" s="161"/>
      <c r="CMO94" s="161"/>
      <c r="CMP94" s="161"/>
      <c r="CMQ94" s="161"/>
      <c r="CMR94" s="161"/>
      <c r="CMS94" s="161"/>
      <c r="CMT94" s="161"/>
      <c r="CMU94" s="161"/>
      <c r="CMV94" s="161"/>
      <c r="CMW94" s="161"/>
      <c r="CMX94" s="161"/>
      <c r="CMY94" s="161"/>
      <c r="CMZ94" s="161"/>
      <c r="CNA94" s="161"/>
      <c r="CNB94" s="161"/>
      <c r="CNC94" s="161"/>
      <c r="CND94" s="161"/>
      <c r="CNE94" s="161"/>
      <c r="CNF94" s="161"/>
      <c r="CNG94" s="161"/>
      <c r="CNH94" s="161"/>
      <c r="CNI94" s="161"/>
      <c r="CNJ94" s="161"/>
      <c r="CNK94" s="161"/>
      <c r="CNL94" s="161"/>
      <c r="CNM94" s="161"/>
      <c r="CNN94" s="161"/>
      <c r="CNO94" s="161"/>
      <c r="CNP94" s="161"/>
      <c r="CNQ94" s="161"/>
      <c r="CNR94" s="161"/>
      <c r="CNS94" s="161"/>
      <c r="CNT94" s="161"/>
      <c r="CNU94" s="161"/>
      <c r="CNV94" s="161"/>
      <c r="CNW94" s="161"/>
      <c r="CNX94" s="161"/>
      <c r="CNY94" s="161"/>
      <c r="CNZ94" s="161"/>
      <c r="COA94" s="161"/>
      <c r="COB94" s="161"/>
      <c r="COC94" s="161"/>
      <c r="COD94" s="161"/>
      <c r="COE94" s="161"/>
      <c r="COF94" s="161"/>
      <c r="COG94" s="161"/>
      <c r="COH94" s="161"/>
      <c r="COI94" s="161"/>
      <c r="COJ94" s="161"/>
      <c r="COK94" s="161"/>
      <c r="COL94" s="161"/>
      <c r="COM94" s="161"/>
      <c r="CON94" s="161"/>
      <c r="COO94" s="161"/>
      <c r="COP94" s="161"/>
      <c r="COQ94" s="161"/>
      <c r="COR94" s="161"/>
      <c r="COS94" s="161"/>
      <c r="COT94" s="161"/>
      <c r="COU94" s="161"/>
      <c r="COV94" s="161"/>
      <c r="COW94" s="161"/>
      <c r="COX94" s="161"/>
      <c r="COY94" s="161"/>
      <c r="COZ94" s="161"/>
      <c r="CPA94" s="161"/>
      <c r="CPB94" s="161"/>
      <c r="CPC94" s="161"/>
      <c r="CPD94" s="161"/>
      <c r="CPE94" s="161"/>
      <c r="CPF94" s="161"/>
      <c r="CPG94" s="161"/>
      <c r="CPH94" s="161"/>
      <c r="CPI94" s="161"/>
      <c r="CPJ94" s="161"/>
      <c r="CPK94" s="161"/>
      <c r="CPL94" s="161"/>
      <c r="CPM94" s="161"/>
      <c r="CPN94" s="161"/>
      <c r="CPO94" s="161"/>
      <c r="CPP94" s="161"/>
      <c r="CPQ94" s="161"/>
      <c r="CPR94" s="161"/>
      <c r="CPS94" s="161"/>
      <c r="CPT94" s="161"/>
      <c r="CPU94" s="161"/>
      <c r="CPV94" s="161"/>
      <c r="CPW94" s="161"/>
      <c r="CPX94" s="161"/>
      <c r="CPY94" s="161"/>
      <c r="CPZ94" s="161"/>
      <c r="CQA94" s="161"/>
      <c r="CQB94" s="161"/>
      <c r="CQC94" s="161"/>
      <c r="CQD94" s="161"/>
      <c r="CQE94" s="161"/>
      <c r="CQF94" s="161"/>
      <c r="CQG94" s="161"/>
      <c r="CQH94" s="161"/>
      <c r="CQI94" s="161"/>
      <c r="CQJ94" s="161"/>
      <c r="CQK94" s="161"/>
      <c r="CQL94" s="161"/>
      <c r="CQM94" s="161"/>
      <c r="CQN94" s="161"/>
      <c r="CQO94" s="161"/>
      <c r="CQP94" s="161"/>
      <c r="CQQ94" s="161"/>
      <c r="CQR94" s="161"/>
      <c r="CQS94" s="161"/>
      <c r="CQT94" s="161"/>
      <c r="CQU94" s="161"/>
      <c r="CQV94" s="161"/>
      <c r="CQW94" s="161"/>
      <c r="CQX94" s="161"/>
      <c r="CQY94" s="161"/>
      <c r="CQZ94" s="161"/>
      <c r="CRA94" s="161"/>
      <c r="CRB94" s="161"/>
      <c r="CRC94" s="161"/>
      <c r="CRD94" s="161"/>
      <c r="CRE94" s="161"/>
      <c r="CRF94" s="161"/>
      <c r="CRG94" s="161"/>
      <c r="CRH94" s="161"/>
      <c r="CRI94" s="161"/>
      <c r="CRJ94" s="161"/>
      <c r="CRK94" s="161"/>
      <c r="CRL94" s="161"/>
      <c r="CRM94" s="161"/>
      <c r="CRN94" s="161"/>
      <c r="CRO94" s="161"/>
      <c r="CRP94" s="161"/>
      <c r="CRQ94" s="161"/>
      <c r="CRR94" s="161"/>
      <c r="CRS94" s="161"/>
      <c r="CRT94" s="161"/>
      <c r="CRU94" s="161"/>
      <c r="CRV94" s="161"/>
      <c r="CRW94" s="161"/>
      <c r="CRX94" s="161"/>
      <c r="CRY94" s="161"/>
      <c r="CRZ94" s="161"/>
      <c r="CSA94" s="161"/>
      <c r="CSB94" s="161"/>
      <c r="CSC94" s="161"/>
      <c r="CSD94" s="161"/>
      <c r="CSE94" s="161"/>
      <c r="CSF94" s="161"/>
      <c r="CSG94" s="161"/>
      <c r="CSH94" s="161"/>
      <c r="CSI94" s="161"/>
      <c r="CSJ94" s="161"/>
      <c r="CSK94" s="161"/>
      <c r="CSL94" s="161"/>
      <c r="CSM94" s="161"/>
      <c r="CSN94" s="161"/>
      <c r="CSO94" s="161"/>
      <c r="CSP94" s="161"/>
      <c r="CSQ94" s="161"/>
      <c r="CSR94" s="161"/>
      <c r="CSS94" s="161"/>
      <c r="CST94" s="161"/>
      <c r="CSU94" s="161"/>
      <c r="CSV94" s="161"/>
      <c r="CSW94" s="161"/>
      <c r="CSX94" s="161"/>
      <c r="CSY94" s="161"/>
      <c r="CSZ94" s="161"/>
      <c r="CTA94" s="161"/>
      <c r="CTB94" s="161"/>
      <c r="CTC94" s="161"/>
      <c r="CTD94" s="161"/>
      <c r="CTE94" s="161"/>
      <c r="CTF94" s="161"/>
      <c r="CTG94" s="161"/>
      <c r="CTH94" s="161"/>
      <c r="CTI94" s="161"/>
      <c r="CTJ94" s="161"/>
      <c r="CTK94" s="161"/>
      <c r="CTL94" s="161"/>
      <c r="CTM94" s="161"/>
      <c r="CTN94" s="161"/>
      <c r="CTO94" s="161"/>
      <c r="CTP94" s="161"/>
      <c r="CTQ94" s="161"/>
      <c r="CTR94" s="161"/>
      <c r="CTS94" s="161"/>
      <c r="CTT94" s="161"/>
      <c r="CTU94" s="161"/>
      <c r="CTV94" s="161"/>
      <c r="CTW94" s="161"/>
      <c r="CTX94" s="161"/>
      <c r="CTY94" s="161"/>
      <c r="CTZ94" s="161"/>
      <c r="CUA94" s="161"/>
      <c r="CUB94" s="161"/>
      <c r="CUC94" s="161"/>
      <c r="CUD94" s="161"/>
      <c r="CUE94" s="161"/>
      <c r="CUF94" s="161"/>
      <c r="CUG94" s="161"/>
      <c r="CUH94" s="161"/>
      <c r="CUI94" s="161"/>
      <c r="CUJ94" s="161"/>
      <c r="CUK94" s="161"/>
      <c r="CUL94" s="161"/>
      <c r="CUM94" s="161"/>
      <c r="CUN94" s="161"/>
      <c r="CUO94" s="161"/>
      <c r="CUP94" s="161"/>
      <c r="CUQ94" s="161"/>
      <c r="CUR94" s="161"/>
      <c r="CUS94" s="161"/>
      <c r="CUT94" s="161"/>
      <c r="CUU94" s="161"/>
      <c r="CUV94" s="161"/>
      <c r="CUW94" s="161"/>
      <c r="CUX94" s="161"/>
      <c r="CUY94" s="161"/>
      <c r="CUZ94" s="161"/>
      <c r="CVA94" s="161"/>
      <c r="CVB94" s="161"/>
      <c r="CVC94" s="161"/>
      <c r="CVD94" s="161"/>
      <c r="CVE94" s="161"/>
      <c r="CVF94" s="161"/>
      <c r="CVG94" s="161"/>
      <c r="CVH94" s="161"/>
      <c r="CVI94" s="161"/>
      <c r="CVJ94" s="161"/>
      <c r="CVK94" s="161"/>
      <c r="CVL94" s="161"/>
      <c r="CVM94" s="161"/>
      <c r="CVN94" s="161"/>
      <c r="CVO94" s="161"/>
      <c r="CVP94" s="161"/>
      <c r="CVQ94" s="161"/>
      <c r="CVR94" s="161"/>
      <c r="CVS94" s="161"/>
      <c r="CVT94" s="161"/>
      <c r="CVU94" s="161"/>
      <c r="CVV94" s="161"/>
      <c r="CVW94" s="161"/>
      <c r="CVX94" s="161"/>
      <c r="CVY94" s="161"/>
      <c r="CVZ94" s="161"/>
      <c r="CWA94" s="161"/>
      <c r="CWB94" s="161"/>
      <c r="CWC94" s="161"/>
      <c r="CWD94" s="161"/>
      <c r="CWE94" s="161"/>
      <c r="CWF94" s="161"/>
      <c r="CWG94" s="161"/>
      <c r="CWH94" s="161"/>
      <c r="CWI94" s="161"/>
      <c r="CWJ94" s="161"/>
      <c r="CWK94" s="161"/>
      <c r="CWL94" s="161"/>
      <c r="CWM94" s="161"/>
      <c r="CWN94" s="161"/>
      <c r="CWO94" s="161"/>
      <c r="CWP94" s="161"/>
      <c r="CWQ94" s="161"/>
      <c r="CWR94" s="161"/>
      <c r="CWS94" s="161"/>
      <c r="CWT94" s="161"/>
      <c r="CWU94" s="161"/>
      <c r="CWV94" s="161"/>
      <c r="CWW94" s="161"/>
      <c r="CWX94" s="161"/>
      <c r="CWY94" s="161"/>
      <c r="CWZ94" s="161"/>
      <c r="CXA94" s="161"/>
      <c r="CXB94" s="161"/>
      <c r="CXC94" s="161"/>
      <c r="CXD94" s="161"/>
      <c r="CXE94" s="161"/>
      <c r="CXF94" s="161"/>
      <c r="CXG94" s="161"/>
      <c r="CXH94" s="161"/>
      <c r="CXI94" s="161"/>
      <c r="CXJ94" s="161"/>
      <c r="CXK94" s="161"/>
      <c r="CXL94" s="161"/>
      <c r="CXM94" s="161"/>
      <c r="CXN94" s="161"/>
      <c r="CXO94" s="161"/>
      <c r="CXP94" s="161"/>
      <c r="CXQ94" s="161"/>
      <c r="CXR94" s="161"/>
      <c r="CXS94" s="161"/>
      <c r="CXT94" s="161"/>
      <c r="CXU94" s="161"/>
      <c r="CXV94" s="161"/>
      <c r="CXW94" s="161"/>
      <c r="CXX94" s="161"/>
      <c r="CXY94" s="161"/>
      <c r="CXZ94" s="161"/>
      <c r="CYA94" s="161"/>
      <c r="CYB94" s="161"/>
      <c r="CYC94" s="161"/>
      <c r="CYD94" s="161"/>
      <c r="CYE94" s="161"/>
      <c r="CYF94" s="161"/>
      <c r="CYG94" s="161"/>
      <c r="CYH94" s="161"/>
      <c r="CYI94" s="161"/>
      <c r="CYJ94" s="161"/>
      <c r="CYK94" s="161"/>
      <c r="CYL94" s="161"/>
      <c r="CYM94" s="161"/>
      <c r="CYN94" s="161"/>
      <c r="CYO94" s="161"/>
      <c r="CYP94" s="161"/>
      <c r="CYQ94" s="161"/>
      <c r="CYR94" s="161"/>
      <c r="CYS94" s="161"/>
      <c r="CYT94" s="161"/>
      <c r="CYU94" s="161"/>
      <c r="CYV94" s="161"/>
      <c r="CYW94" s="161"/>
      <c r="CYX94" s="161"/>
      <c r="CYY94" s="161"/>
      <c r="CYZ94" s="161"/>
      <c r="CZA94" s="161"/>
      <c r="CZB94" s="161"/>
      <c r="CZC94" s="161"/>
      <c r="CZD94" s="161"/>
      <c r="CZE94" s="161"/>
      <c r="CZF94" s="161"/>
      <c r="CZG94" s="161"/>
      <c r="CZH94" s="161"/>
      <c r="CZI94" s="161"/>
      <c r="CZJ94" s="161"/>
      <c r="CZK94" s="161"/>
      <c r="CZL94" s="161"/>
      <c r="CZM94" s="161"/>
      <c r="CZN94" s="161"/>
      <c r="CZO94" s="161"/>
      <c r="CZP94" s="161"/>
      <c r="CZQ94" s="161"/>
      <c r="CZR94" s="161"/>
      <c r="CZS94" s="161"/>
      <c r="CZT94" s="161"/>
      <c r="CZU94" s="161"/>
      <c r="CZV94" s="161"/>
      <c r="CZW94" s="161"/>
      <c r="CZX94" s="161"/>
      <c r="CZY94" s="161"/>
      <c r="CZZ94" s="161"/>
      <c r="DAA94" s="161"/>
      <c r="DAB94" s="161"/>
      <c r="DAC94" s="161"/>
      <c r="DAD94" s="161"/>
      <c r="DAE94" s="161"/>
      <c r="DAF94" s="161"/>
      <c r="DAG94" s="161"/>
      <c r="DAH94" s="161"/>
      <c r="DAI94" s="161"/>
      <c r="DAJ94" s="161"/>
      <c r="DAK94" s="161"/>
      <c r="DAL94" s="161"/>
      <c r="DAM94" s="161"/>
      <c r="DAN94" s="161"/>
      <c r="DAO94" s="161"/>
      <c r="DAP94" s="161"/>
      <c r="DAQ94" s="161"/>
      <c r="DAR94" s="161"/>
      <c r="DAS94" s="161"/>
      <c r="DAT94" s="161"/>
      <c r="DAU94" s="161"/>
      <c r="DAV94" s="161"/>
      <c r="DAW94" s="161"/>
      <c r="DAX94" s="161"/>
      <c r="DAY94" s="161"/>
      <c r="DAZ94" s="161"/>
      <c r="DBA94" s="161"/>
      <c r="DBB94" s="161"/>
      <c r="DBC94" s="161"/>
      <c r="DBD94" s="161"/>
      <c r="DBE94" s="161"/>
      <c r="DBF94" s="161"/>
      <c r="DBG94" s="161"/>
      <c r="DBH94" s="161"/>
      <c r="DBI94" s="161"/>
      <c r="DBJ94" s="161"/>
      <c r="DBK94" s="161"/>
      <c r="DBL94" s="161"/>
      <c r="DBM94" s="161"/>
      <c r="DBN94" s="161"/>
      <c r="DBO94" s="161"/>
      <c r="DBP94" s="161"/>
      <c r="DBQ94" s="161"/>
      <c r="DBR94" s="161"/>
      <c r="DBS94" s="161"/>
      <c r="DBT94" s="161"/>
      <c r="DBU94" s="161"/>
      <c r="DBV94" s="161"/>
      <c r="DBW94" s="161"/>
      <c r="DBX94" s="161"/>
      <c r="DBY94" s="161"/>
      <c r="DBZ94" s="161"/>
      <c r="DCA94" s="161"/>
      <c r="DCB94" s="161"/>
      <c r="DCC94" s="161"/>
      <c r="DCD94" s="161"/>
      <c r="DCE94" s="161"/>
      <c r="DCF94" s="161"/>
      <c r="DCG94" s="161"/>
      <c r="DCH94" s="161"/>
      <c r="DCI94" s="161"/>
      <c r="DCJ94" s="161"/>
      <c r="DCK94" s="161"/>
      <c r="DCL94" s="161"/>
      <c r="DCM94" s="161"/>
      <c r="DCN94" s="161"/>
      <c r="DCO94" s="161"/>
      <c r="DCP94" s="161"/>
      <c r="DCQ94" s="161"/>
      <c r="DCR94" s="161"/>
      <c r="DCS94" s="161"/>
      <c r="DCT94" s="161"/>
      <c r="DCU94" s="161"/>
      <c r="DCV94" s="161"/>
      <c r="DCW94" s="161"/>
      <c r="DCX94" s="161"/>
      <c r="DCY94" s="161"/>
      <c r="DCZ94" s="161"/>
      <c r="DDA94" s="161"/>
      <c r="DDB94" s="161"/>
      <c r="DDC94" s="161"/>
      <c r="DDD94" s="161"/>
      <c r="DDE94" s="161"/>
      <c r="DDF94" s="161"/>
      <c r="DDG94" s="161"/>
      <c r="DDH94" s="161"/>
      <c r="DDI94" s="161"/>
      <c r="DDJ94" s="161"/>
      <c r="DDK94" s="161"/>
      <c r="DDL94" s="161"/>
      <c r="DDM94" s="161"/>
      <c r="DDN94" s="161"/>
      <c r="DDO94" s="161"/>
      <c r="DDP94" s="161"/>
      <c r="DDQ94" s="161"/>
      <c r="DDR94" s="161"/>
      <c r="DDS94" s="161"/>
      <c r="DDT94" s="161"/>
      <c r="DDU94" s="161"/>
      <c r="DDV94" s="161"/>
      <c r="DDW94" s="161"/>
      <c r="DDX94" s="161"/>
      <c r="DDY94" s="161"/>
      <c r="DDZ94" s="161"/>
      <c r="DEA94" s="161"/>
      <c r="DEB94" s="161"/>
      <c r="DEC94" s="161"/>
      <c r="DED94" s="161"/>
      <c r="DEE94" s="161"/>
      <c r="DEF94" s="161"/>
      <c r="DEG94" s="161"/>
      <c r="DEH94" s="161"/>
      <c r="DEI94" s="161"/>
      <c r="DEJ94" s="161"/>
      <c r="DEK94" s="161"/>
      <c r="DEL94" s="161"/>
      <c r="DEM94" s="161"/>
      <c r="DEN94" s="161"/>
      <c r="DEO94" s="161"/>
      <c r="DEP94" s="161"/>
      <c r="DEQ94" s="161"/>
      <c r="DER94" s="161"/>
      <c r="DES94" s="161"/>
      <c r="DET94" s="161"/>
      <c r="DEU94" s="161"/>
      <c r="DEV94" s="161"/>
      <c r="DEW94" s="161"/>
      <c r="DEX94" s="161"/>
      <c r="DEY94" s="161"/>
      <c r="DEZ94" s="161"/>
      <c r="DFA94" s="161"/>
      <c r="DFB94" s="161"/>
      <c r="DFC94" s="161"/>
      <c r="DFD94" s="161"/>
      <c r="DFE94" s="161"/>
      <c r="DFF94" s="161"/>
      <c r="DFG94" s="161"/>
      <c r="DFH94" s="161"/>
      <c r="DFI94" s="161"/>
      <c r="DFJ94" s="161"/>
      <c r="DFK94" s="161"/>
      <c r="DFL94" s="161"/>
      <c r="DFM94" s="161"/>
      <c r="DFN94" s="161"/>
      <c r="DFO94" s="161"/>
      <c r="DFP94" s="161"/>
      <c r="DFQ94" s="161"/>
      <c r="DFR94" s="161"/>
      <c r="DFS94" s="161"/>
      <c r="DFT94" s="161"/>
      <c r="DFU94" s="161"/>
      <c r="DFV94" s="161"/>
      <c r="DFW94" s="161"/>
      <c r="DFX94" s="161"/>
      <c r="DFY94" s="161"/>
      <c r="DFZ94" s="161"/>
      <c r="DGA94" s="161"/>
      <c r="DGB94" s="161"/>
      <c r="DGC94" s="161"/>
      <c r="DGD94" s="161"/>
      <c r="DGE94" s="161"/>
      <c r="DGF94" s="161"/>
      <c r="DGG94" s="161"/>
      <c r="DGH94" s="161"/>
      <c r="DGI94" s="161"/>
      <c r="DGJ94" s="161"/>
      <c r="DGK94" s="161"/>
      <c r="DGL94" s="161"/>
      <c r="DGM94" s="161"/>
      <c r="DGN94" s="161"/>
      <c r="DGO94" s="161"/>
      <c r="DGP94" s="161"/>
      <c r="DGQ94" s="161"/>
      <c r="DGR94" s="161"/>
      <c r="DGS94" s="161"/>
      <c r="DGT94" s="161"/>
      <c r="DGU94" s="161"/>
      <c r="DGV94" s="161"/>
      <c r="DGW94" s="161"/>
      <c r="DGX94" s="161"/>
      <c r="DGY94" s="161"/>
      <c r="DGZ94" s="161"/>
      <c r="DHA94" s="161"/>
      <c r="DHB94" s="161"/>
      <c r="DHC94" s="161"/>
      <c r="DHD94" s="161"/>
      <c r="DHE94" s="161"/>
      <c r="DHF94" s="161"/>
      <c r="DHG94" s="161"/>
      <c r="DHH94" s="161"/>
      <c r="DHI94" s="161"/>
      <c r="DHJ94" s="161"/>
      <c r="DHK94" s="161"/>
      <c r="DHL94" s="161"/>
      <c r="DHM94" s="161"/>
      <c r="DHN94" s="161"/>
      <c r="DHO94" s="161"/>
      <c r="DHP94" s="161"/>
      <c r="DHQ94" s="161"/>
      <c r="DHR94" s="161"/>
      <c r="DHS94" s="161"/>
      <c r="DHT94" s="161"/>
      <c r="DHU94" s="161"/>
      <c r="DHV94" s="161"/>
      <c r="DHW94" s="161"/>
      <c r="DHX94" s="161"/>
      <c r="DHY94" s="161"/>
      <c r="DHZ94" s="161"/>
      <c r="DIA94" s="161"/>
      <c r="DIB94" s="161"/>
      <c r="DIC94" s="161"/>
      <c r="DID94" s="161"/>
      <c r="DIE94" s="161"/>
      <c r="DIF94" s="161"/>
      <c r="DIG94" s="161"/>
      <c r="DIH94" s="161"/>
      <c r="DII94" s="161"/>
      <c r="DIJ94" s="161"/>
      <c r="DIK94" s="161"/>
      <c r="DIL94" s="161"/>
      <c r="DIM94" s="161"/>
      <c r="DIN94" s="161"/>
      <c r="DIO94" s="161"/>
      <c r="DIP94" s="161"/>
      <c r="DIQ94" s="161"/>
      <c r="DIR94" s="161"/>
      <c r="DIS94" s="161"/>
      <c r="DIT94" s="161"/>
      <c r="DIU94" s="161"/>
      <c r="DIV94" s="161"/>
      <c r="DIW94" s="161"/>
      <c r="DIX94" s="161"/>
      <c r="DIY94" s="161"/>
      <c r="DIZ94" s="161"/>
      <c r="DJA94" s="161"/>
      <c r="DJB94" s="161"/>
      <c r="DJC94" s="161"/>
      <c r="DJD94" s="161"/>
      <c r="DJE94" s="161"/>
      <c r="DJF94" s="161"/>
      <c r="DJG94" s="161"/>
      <c r="DJH94" s="161"/>
      <c r="DJI94" s="161"/>
      <c r="DJJ94" s="161"/>
      <c r="DJK94" s="161"/>
      <c r="DJL94" s="161"/>
      <c r="DJM94" s="161"/>
      <c r="DJN94" s="161"/>
      <c r="DJO94" s="161"/>
      <c r="DJP94" s="161"/>
      <c r="DJQ94" s="161"/>
      <c r="DJR94" s="161"/>
      <c r="DJS94" s="161"/>
      <c r="DJT94" s="161"/>
      <c r="DJU94" s="161"/>
      <c r="DJV94" s="161"/>
      <c r="DJW94" s="161"/>
      <c r="DJX94" s="161"/>
      <c r="DJY94" s="161"/>
      <c r="DJZ94" s="161"/>
      <c r="DKA94" s="161"/>
      <c r="DKB94" s="161"/>
      <c r="DKC94" s="161"/>
      <c r="DKD94" s="161"/>
      <c r="DKE94" s="161"/>
      <c r="DKF94" s="161"/>
      <c r="DKG94" s="161"/>
      <c r="DKH94" s="161"/>
      <c r="DKI94" s="161"/>
      <c r="DKJ94" s="161"/>
      <c r="DKK94" s="161"/>
      <c r="DKL94" s="161"/>
      <c r="DKM94" s="161"/>
      <c r="DKN94" s="161"/>
      <c r="DKO94" s="161"/>
      <c r="DKP94" s="161"/>
      <c r="DKQ94" s="161"/>
      <c r="DKR94" s="161"/>
      <c r="DKS94" s="161"/>
      <c r="DKT94" s="161"/>
      <c r="DKU94" s="161"/>
      <c r="DKV94" s="161"/>
      <c r="DKW94" s="161"/>
      <c r="DKX94" s="161"/>
      <c r="DKY94" s="161"/>
      <c r="DKZ94" s="161"/>
      <c r="DLA94" s="161"/>
      <c r="DLB94" s="161"/>
      <c r="DLC94" s="161"/>
      <c r="DLD94" s="161"/>
      <c r="DLE94" s="161"/>
      <c r="DLF94" s="161"/>
      <c r="DLG94" s="161"/>
      <c r="DLH94" s="161"/>
      <c r="DLI94" s="161"/>
      <c r="DLJ94" s="161"/>
      <c r="DLK94" s="161"/>
      <c r="DLL94" s="161"/>
      <c r="DLM94" s="161"/>
      <c r="DLN94" s="161"/>
      <c r="DLO94" s="161"/>
      <c r="DLP94" s="161"/>
      <c r="DLQ94" s="161"/>
      <c r="DLR94" s="161"/>
      <c r="DLS94" s="161"/>
      <c r="DLT94" s="161"/>
      <c r="DLU94" s="161"/>
      <c r="DLV94" s="161"/>
      <c r="DLW94" s="161"/>
      <c r="DLX94" s="161"/>
      <c r="DLY94" s="161"/>
      <c r="DLZ94" s="161"/>
      <c r="DMA94" s="161"/>
      <c r="DMB94" s="161"/>
      <c r="DMC94" s="161"/>
      <c r="DMD94" s="161"/>
      <c r="DME94" s="161"/>
      <c r="DMF94" s="161"/>
      <c r="DMG94" s="161"/>
      <c r="DMH94" s="161"/>
      <c r="DMI94" s="161"/>
      <c r="DMJ94" s="161"/>
      <c r="DMK94" s="161"/>
      <c r="DML94" s="161"/>
      <c r="DMM94" s="161"/>
      <c r="DMN94" s="161"/>
      <c r="DMO94" s="161"/>
      <c r="DMP94" s="161"/>
      <c r="DMQ94" s="161"/>
      <c r="DMR94" s="161"/>
      <c r="DMS94" s="161"/>
      <c r="DMT94" s="161"/>
      <c r="DMU94" s="161"/>
      <c r="DMV94" s="161"/>
      <c r="DMW94" s="161"/>
      <c r="DMX94" s="161"/>
      <c r="DMY94" s="161"/>
      <c r="DMZ94" s="161"/>
      <c r="DNA94" s="161"/>
      <c r="DNB94" s="161"/>
      <c r="DNC94" s="161"/>
      <c r="DND94" s="161"/>
      <c r="DNE94" s="161"/>
      <c r="DNF94" s="161"/>
      <c r="DNG94" s="161"/>
      <c r="DNH94" s="161"/>
      <c r="DNI94" s="161"/>
      <c r="DNJ94" s="161"/>
      <c r="DNK94" s="161"/>
      <c r="DNL94" s="161"/>
      <c r="DNM94" s="161"/>
      <c r="DNN94" s="161"/>
      <c r="DNO94" s="161"/>
      <c r="DNP94" s="161"/>
      <c r="DNQ94" s="161"/>
      <c r="DNR94" s="161"/>
      <c r="DNS94" s="161"/>
      <c r="DNT94" s="161"/>
      <c r="DNU94" s="161"/>
      <c r="DNV94" s="161"/>
      <c r="DNW94" s="161"/>
      <c r="DNX94" s="161"/>
      <c r="DNY94" s="161"/>
      <c r="DNZ94" s="161"/>
      <c r="DOA94" s="161"/>
      <c r="DOB94" s="161"/>
      <c r="DOC94" s="161"/>
      <c r="DOD94" s="161"/>
      <c r="DOE94" s="161"/>
      <c r="DOF94" s="161"/>
      <c r="DOG94" s="161"/>
      <c r="DOH94" s="161"/>
      <c r="DOI94" s="161"/>
      <c r="DOJ94" s="161"/>
      <c r="DOK94" s="161"/>
      <c r="DOL94" s="161"/>
      <c r="DOM94" s="161"/>
      <c r="DON94" s="161"/>
      <c r="DOO94" s="161"/>
      <c r="DOP94" s="161"/>
      <c r="DOQ94" s="161"/>
      <c r="DOR94" s="161"/>
      <c r="DOS94" s="161"/>
      <c r="DOT94" s="161"/>
      <c r="DOU94" s="161"/>
      <c r="DOV94" s="161"/>
      <c r="DOW94" s="161"/>
      <c r="DOX94" s="161"/>
      <c r="DOY94" s="161"/>
      <c r="DOZ94" s="161"/>
      <c r="DPA94" s="161"/>
      <c r="DPB94" s="161"/>
      <c r="DPC94" s="161"/>
      <c r="DPD94" s="161"/>
      <c r="DPE94" s="161"/>
      <c r="DPF94" s="161"/>
      <c r="DPG94" s="161"/>
      <c r="DPH94" s="161"/>
      <c r="DPI94" s="161"/>
      <c r="DPJ94" s="161"/>
      <c r="DPK94" s="161"/>
      <c r="DPL94" s="161"/>
      <c r="DPM94" s="161"/>
      <c r="DPN94" s="161"/>
      <c r="DPO94" s="161"/>
      <c r="DPP94" s="161"/>
      <c r="DPQ94" s="161"/>
      <c r="DPR94" s="161"/>
      <c r="DPS94" s="161"/>
      <c r="DPT94" s="161"/>
      <c r="DPU94" s="161"/>
      <c r="DPV94" s="161"/>
      <c r="DPW94" s="161"/>
      <c r="DPX94" s="161"/>
      <c r="DPY94" s="161"/>
      <c r="DPZ94" s="161"/>
      <c r="DQA94" s="161"/>
      <c r="DQB94" s="161"/>
      <c r="DQC94" s="161"/>
      <c r="DQD94" s="161"/>
      <c r="DQE94" s="161"/>
      <c r="DQF94" s="161"/>
      <c r="DQG94" s="161"/>
      <c r="DQH94" s="161"/>
      <c r="DQI94" s="161"/>
      <c r="DQJ94" s="161"/>
      <c r="DQK94" s="161"/>
      <c r="DQL94" s="161"/>
      <c r="DQM94" s="161"/>
      <c r="DQN94" s="161"/>
      <c r="DQO94" s="161"/>
      <c r="DQP94" s="161"/>
      <c r="DQQ94" s="161"/>
      <c r="DQR94" s="161"/>
      <c r="DQS94" s="161"/>
      <c r="DQT94" s="161"/>
      <c r="DQU94" s="161"/>
      <c r="DQV94" s="161"/>
      <c r="DQW94" s="161"/>
      <c r="DQX94" s="161"/>
      <c r="DQY94" s="161"/>
      <c r="DQZ94" s="161"/>
      <c r="DRA94" s="161"/>
      <c r="DRB94" s="161"/>
      <c r="DRC94" s="161"/>
      <c r="DRD94" s="161"/>
      <c r="DRE94" s="161"/>
      <c r="DRF94" s="161"/>
      <c r="DRG94" s="161"/>
      <c r="DRH94" s="161"/>
      <c r="DRI94" s="161"/>
      <c r="DRJ94" s="161"/>
      <c r="DRK94" s="161"/>
      <c r="DRL94" s="161"/>
      <c r="DRM94" s="161"/>
      <c r="DRN94" s="161"/>
      <c r="DRO94" s="161"/>
      <c r="DRP94" s="161"/>
      <c r="DRQ94" s="161"/>
      <c r="DRR94" s="161"/>
      <c r="DRS94" s="161"/>
      <c r="DRT94" s="161"/>
      <c r="DRU94" s="161"/>
      <c r="DRV94" s="161"/>
      <c r="DRW94" s="161"/>
      <c r="DRX94" s="161"/>
      <c r="DRY94" s="161"/>
      <c r="DRZ94" s="161"/>
      <c r="DSA94" s="161"/>
      <c r="DSB94" s="161"/>
      <c r="DSC94" s="161"/>
      <c r="DSD94" s="161"/>
      <c r="DSE94" s="161"/>
      <c r="DSF94" s="161"/>
      <c r="DSG94" s="161"/>
      <c r="DSH94" s="161"/>
      <c r="DSI94" s="161"/>
      <c r="DSJ94" s="161"/>
      <c r="DSK94" s="161"/>
      <c r="DSL94" s="161"/>
      <c r="DSM94" s="161"/>
      <c r="DSN94" s="161"/>
      <c r="DSO94" s="161"/>
      <c r="DSP94" s="161"/>
      <c r="DSQ94" s="161"/>
      <c r="DSR94" s="161"/>
      <c r="DSS94" s="161"/>
      <c r="DST94" s="161"/>
      <c r="DSU94" s="161"/>
      <c r="DSV94" s="161"/>
      <c r="DSW94" s="161"/>
      <c r="DSX94" s="161"/>
      <c r="DSY94" s="161"/>
      <c r="DSZ94" s="161"/>
      <c r="DTA94" s="161"/>
      <c r="DTB94" s="161"/>
      <c r="DTC94" s="161"/>
      <c r="DTD94" s="161"/>
      <c r="DTE94" s="161"/>
      <c r="DTF94" s="161"/>
      <c r="DTG94" s="161"/>
      <c r="DTH94" s="161"/>
      <c r="DTI94" s="161"/>
      <c r="DTJ94" s="161"/>
      <c r="DTK94" s="161"/>
      <c r="DTL94" s="161"/>
      <c r="DTM94" s="161"/>
      <c r="DTN94" s="161"/>
      <c r="DTO94" s="161"/>
      <c r="DTP94" s="161"/>
      <c r="DTQ94" s="161"/>
      <c r="DTR94" s="161"/>
      <c r="DTS94" s="161"/>
      <c r="DTT94" s="161"/>
      <c r="DTU94" s="161"/>
      <c r="DTV94" s="161"/>
      <c r="DTW94" s="161"/>
      <c r="DTX94" s="161"/>
      <c r="DTY94" s="161"/>
      <c r="DTZ94" s="161"/>
      <c r="DUA94" s="161"/>
      <c r="DUB94" s="161"/>
      <c r="DUC94" s="161"/>
      <c r="DUD94" s="161"/>
      <c r="DUE94" s="161"/>
      <c r="DUF94" s="161"/>
      <c r="DUG94" s="161"/>
      <c r="DUH94" s="161"/>
      <c r="DUI94" s="161"/>
      <c r="DUJ94" s="161"/>
      <c r="DUK94" s="161"/>
      <c r="DUL94" s="161"/>
      <c r="DUM94" s="161"/>
      <c r="DUN94" s="161"/>
      <c r="DUO94" s="161"/>
      <c r="DUP94" s="161"/>
      <c r="DUQ94" s="161"/>
      <c r="DUR94" s="161"/>
      <c r="DUS94" s="161"/>
      <c r="DUT94" s="161"/>
      <c r="DUU94" s="161"/>
      <c r="DUV94" s="161"/>
      <c r="DUW94" s="161"/>
      <c r="DUX94" s="161"/>
      <c r="DUY94" s="161"/>
      <c r="DUZ94" s="161"/>
      <c r="DVA94" s="161"/>
      <c r="DVB94" s="161"/>
      <c r="DVC94" s="161"/>
      <c r="DVD94" s="161"/>
      <c r="DVE94" s="161"/>
      <c r="DVF94" s="161"/>
      <c r="DVG94" s="161"/>
      <c r="DVH94" s="161"/>
      <c r="DVI94" s="161"/>
      <c r="DVJ94" s="161"/>
      <c r="DVK94" s="161"/>
      <c r="DVL94" s="161"/>
      <c r="DVM94" s="161"/>
      <c r="DVN94" s="161"/>
      <c r="DVO94" s="161"/>
      <c r="DVP94" s="161"/>
      <c r="DVQ94" s="161"/>
      <c r="DVR94" s="161"/>
      <c r="DVS94" s="161"/>
      <c r="DVT94" s="161"/>
      <c r="DVU94" s="161"/>
      <c r="DVV94" s="161"/>
      <c r="DVW94" s="161"/>
      <c r="DVX94" s="161"/>
      <c r="DVY94" s="161"/>
      <c r="DVZ94" s="161"/>
      <c r="DWA94" s="161"/>
      <c r="DWB94" s="161"/>
      <c r="DWC94" s="161"/>
      <c r="DWD94" s="161"/>
      <c r="DWE94" s="161"/>
      <c r="DWF94" s="161"/>
      <c r="DWG94" s="161"/>
      <c r="DWH94" s="161"/>
      <c r="DWI94" s="161"/>
      <c r="DWJ94" s="161"/>
      <c r="DWK94" s="161"/>
      <c r="DWL94" s="161"/>
      <c r="DWM94" s="161"/>
      <c r="DWN94" s="161"/>
      <c r="DWO94" s="161"/>
      <c r="DWP94" s="161"/>
      <c r="DWQ94" s="161"/>
      <c r="DWR94" s="161"/>
      <c r="DWS94" s="161"/>
      <c r="DWT94" s="161"/>
      <c r="DWU94" s="161"/>
      <c r="DWV94" s="161"/>
      <c r="DWW94" s="161"/>
      <c r="DWX94" s="161"/>
      <c r="DWY94" s="161"/>
      <c r="DWZ94" s="161"/>
      <c r="DXA94" s="161"/>
      <c r="DXB94" s="161"/>
      <c r="DXC94" s="161"/>
      <c r="DXD94" s="161"/>
      <c r="DXE94" s="161"/>
      <c r="DXF94" s="161"/>
      <c r="DXG94" s="161"/>
      <c r="DXH94" s="161"/>
      <c r="DXI94" s="161"/>
      <c r="DXJ94" s="161"/>
      <c r="DXK94" s="161"/>
      <c r="DXL94" s="161"/>
      <c r="DXM94" s="161"/>
      <c r="DXN94" s="161"/>
      <c r="DXO94" s="161"/>
      <c r="DXP94" s="161"/>
      <c r="DXQ94" s="161"/>
      <c r="DXR94" s="161"/>
      <c r="DXS94" s="161"/>
      <c r="DXT94" s="161"/>
      <c r="DXU94" s="161"/>
      <c r="DXV94" s="161"/>
      <c r="DXW94" s="161"/>
      <c r="DXX94" s="161"/>
      <c r="DXY94" s="161"/>
      <c r="DXZ94" s="161"/>
      <c r="DYA94" s="161"/>
      <c r="DYB94" s="161"/>
      <c r="DYC94" s="161"/>
      <c r="DYD94" s="161"/>
      <c r="DYE94" s="161"/>
      <c r="DYF94" s="161"/>
      <c r="DYG94" s="161"/>
      <c r="DYH94" s="161"/>
      <c r="DYI94" s="161"/>
      <c r="DYJ94" s="161"/>
      <c r="DYK94" s="161"/>
      <c r="DYL94" s="161"/>
      <c r="DYM94" s="161"/>
      <c r="DYN94" s="161"/>
      <c r="DYO94" s="161"/>
      <c r="DYP94" s="161"/>
      <c r="DYQ94" s="161"/>
      <c r="DYR94" s="161"/>
      <c r="DYS94" s="161"/>
      <c r="DYT94" s="161"/>
      <c r="DYU94" s="161"/>
      <c r="DYV94" s="161"/>
      <c r="DYW94" s="161"/>
      <c r="DYX94" s="161"/>
      <c r="DYY94" s="161"/>
      <c r="DYZ94" s="161"/>
      <c r="DZA94" s="161"/>
      <c r="DZB94" s="161"/>
      <c r="DZC94" s="161"/>
      <c r="DZD94" s="161"/>
      <c r="DZE94" s="161"/>
      <c r="DZF94" s="161"/>
      <c r="DZG94" s="161"/>
      <c r="DZH94" s="161"/>
      <c r="DZI94" s="161"/>
      <c r="DZJ94" s="161"/>
      <c r="DZK94" s="161"/>
      <c r="DZL94" s="161"/>
      <c r="DZM94" s="161"/>
      <c r="DZN94" s="161"/>
      <c r="DZO94" s="161"/>
      <c r="DZP94" s="161"/>
      <c r="DZQ94" s="161"/>
      <c r="DZR94" s="161"/>
      <c r="DZS94" s="161"/>
      <c r="DZT94" s="161"/>
      <c r="DZU94" s="161"/>
      <c r="DZV94" s="161"/>
      <c r="DZW94" s="161"/>
      <c r="DZX94" s="161"/>
      <c r="DZY94" s="161"/>
      <c r="DZZ94" s="161"/>
      <c r="EAA94" s="161"/>
      <c r="EAB94" s="161"/>
      <c r="EAC94" s="161"/>
      <c r="EAD94" s="161"/>
      <c r="EAE94" s="161"/>
      <c r="EAF94" s="161"/>
      <c r="EAG94" s="161"/>
      <c r="EAH94" s="161"/>
      <c r="EAI94" s="161"/>
      <c r="EAJ94" s="161"/>
      <c r="EAK94" s="161"/>
      <c r="EAL94" s="161"/>
      <c r="EAM94" s="161"/>
      <c r="EAN94" s="161"/>
      <c r="EAO94" s="161"/>
      <c r="EAP94" s="161"/>
      <c r="EAQ94" s="161"/>
      <c r="EAR94" s="161"/>
      <c r="EAS94" s="161"/>
      <c r="EAT94" s="161"/>
      <c r="EAU94" s="161"/>
      <c r="EAV94" s="161"/>
      <c r="EAW94" s="161"/>
      <c r="EAX94" s="161"/>
      <c r="EAY94" s="161"/>
      <c r="EAZ94" s="161"/>
      <c r="EBA94" s="161"/>
      <c r="EBB94" s="161"/>
      <c r="EBC94" s="161"/>
      <c r="EBD94" s="161"/>
      <c r="EBE94" s="161"/>
      <c r="EBF94" s="161"/>
      <c r="EBG94" s="161"/>
      <c r="EBH94" s="161"/>
      <c r="EBI94" s="161"/>
      <c r="EBJ94" s="161"/>
      <c r="EBK94" s="161"/>
      <c r="EBL94" s="161"/>
      <c r="EBM94" s="161"/>
      <c r="EBN94" s="161"/>
      <c r="EBO94" s="161"/>
      <c r="EBP94" s="161"/>
      <c r="EBQ94" s="161"/>
      <c r="EBR94" s="161"/>
      <c r="EBS94" s="161"/>
      <c r="EBT94" s="161"/>
      <c r="EBU94" s="161"/>
      <c r="EBV94" s="161"/>
      <c r="EBW94" s="161"/>
      <c r="EBX94" s="161"/>
      <c r="EBY94" s="161"/>
      <c r="EBZ94" s="161"/>
      <c r="ECA94" s="161"/>
      <c r="ECB94" s="161"/>
      <c r="ECC94" s="161"/>
      <c r="ECD94" s="161"/>
      <c r="ECE94" s="161"/>
      <c r="ECF94" s="161"/>
      <c r="ECG94" s="161"/>
      <c r="ECH94" s="161"/>
      <c r="ECI94" s="161"/>
      <c r="ECJ94" s="161"/>
      <c r="ECK94" s="161"/>
      <c r="ECL94" s="161"/>
      <c r="ECM94" s="161"/>
      <c r="ECN94" s="161"/>
      <c r="ECO94" s="161"/>
      <c r="ECP94" s="161"/>
      <c r="ECQ94" s="161"/>
      <c r="ECR94" s="161"/>
      <c r="ECS94" s="161"/>
      <c r="ECT94" s="161"/>
      <c r="ECU94" s="161"/>
      <c r="ECV94" s="161"/>
      <c r="ECW94" s="161"/>
      <c r="ECX94" s="161"/>
      <c r="ECY94" s="161"/>
      <c r="ECZ94" s="161"/>
      <c r="EDA94" s="161"/>
      <c r="EDB94" s="161"/>
      <c r="EDC94" s="161"/>
      <c r="EDD94" s="161"/>
      <c r="EDE94" s="161"/>
      <c r="EDF94" s="161"/>
      <c r="EDG94" s="161"/>
      <c r="EDH94" s="161"/>
      <c r="EDI94" s="161"/>
      <c r="EDJ94" s="161"/>
      <c r="EDK94" s="161"/>
      <c r="EDL94" s="161"/>
      <c r="EDM94" s="161"/>
      <c r="EDN94" s="161"/>
      <c r="EDO94" s="161"/>
      <c r="EDP94" s="161"/>
      <c r="EDQ94" s="161"/>
      <c r="EDR94" s="161"/>
      <c r="EDS94" s="161"/>
      <c r="EDT94" s="161"/>
      <c r="EDU94" s="161"/>
      <c r="EDV94" s="161"/>
      <c r="EDW94" s="161"/>
      <c r="EDX94" s="161"/>
      <c r="EDY94" s="161"/>
      <c r="EDZ94" s="161"/>
      <c r="EEA94" s="161"/>
      <c r="EEB94" s="161"/>
      <c r="EEC94" s="161"/>
      <c r="EED94" s="161"/>
      <c r="EEE94" s="161"/>
      <c r="EEF94" s="161"/>
      <c r="EEG94" s="161"/>
      <c r="EEH94" s="161"/>
      <c r="EEI94" s="161"/>
      <c r="EEJ94" s="161"/>
      <c r="EEK94" s="161"/>
      <c r="EEL94" s="161"/>
      <c r="EEM94" s="161"/>
      <c r="EEN94" s="161"/>
      <c r="EEO94" s="161"/>
      <c r="EEP94" s="161"/>
      <c r="EEQ94" s="161"/>
      <c r="EER94" s="161"/>
      <c r="EES94" s="161"/>
      <c r="EET94" s="161"/>
      <c r="EEU94" s="161"/>
      <c r="EEV94" s="161"/>
      <c r="EEW94" s="161"/>
      <c r="EEX94" s="161"/>
      <c r="EEY94" s="161"/>
      <c r="EEZ94" s="161"/>
      <c r="EFA94" s="161"/>
      <c r="EFB94" s="161"/>
      <c r="EFC94" s="161"/>
      <c r="EFD94" s="161"/>
      <c r="EFE94" s="161"/>
      <c r="EFF94" s="161"/>
      <c r="EFG94" s="161"/>
      <c r="EFH94" s="161"/>
      <c r="EFI94" s="161"/>
      <c r="EFJ94" s="161"/>
      <c r="EFK94" s="161"/>
      <c r="EFL94" s="161"/>
      <c r="EFM94" s="161"/>
      <c r="EFN94" s="161"/>
      <c r="EFO94" s="161"/>
      <c r="EFP94" s="161"/>
      <c r="EFQ94" s="161"/>
      <c r="EFR94" s="161"/>
      <c r="EFS94" s="161"/>
      <c r="EFT94" s="161"/>
      <c r="EFU94" s="161"/>
      <c r="EFV94" s="161"/>
      <c r="EFW94" s="161"/>
      <c r="EFX94" s="161"/>
      <c r="EFY94" s="161"/>
      <c r="EFZ94" s="161"/>
      <c r="EGA94" s="161"/>
      <c r="EGB94" s="161"/>
      <c r="EGC94" s="161"/>
      <c r="EGD94" s="161"/>
      <c r="EGE94" s="161"/>
      <c r="EGF94" s="161"/>
      <c r="EGG94" s="161"/>
      <c r="EGH94" s="161"/>
      <c r="EGI94" s="161"/>
      <c r="EGJ94" s="161"/>
      <c r="EGK94" s="161"/>
      <c r="EGL94" s="161"/>
      <c r="EGM94" s="161"/>
      <c r="EGN94" s="161"/>
      <c r="EGO94" s="161"/>
      <c r="EGP94" s="161"/>
      <c r="EGQ94" s="161"/>
      <c r="EGR94" s="161"/>
      <c r="EGS94" s="161"/>
      <c r="EGT94" s="161"/>
      <c r="EGU94" s="161"/>
      <c r="EGV94" s="161"/>
      <c r="EGW94" s="161"/>
      <c r="EGX94" s="161"/>
      <c r="EGY94" s="161"/>
      <c r="EGZ94" s="161"/>
      <c r="EHA94" s="161"/>
      <c r="EHB94" s="161"/>
      <c r="EHC94" s="161"/>
      <c r="EHD94" s="161"/>
      <c r="EHE94" s="161"/>
      <c r="EHF94" s="161"/>
      <c r="EHG94" s="161"/>
      <c r="EHH94" s="161"/>
      <c r="EHI94" s="161"/>
      <c r="EHJ94" s="161"/>
      <c r="EHK94" s="161"/>
      <c r="EHL94" s="161"/>
      <c r="EHM94" s="161"/>
      <c r="EHN94" s="161"/>
      <c r="EHO94" s="161"/>
      <c r="EHP94" s="161"/>
      <c r="EHQ94" s="161"/>
      <c r="EHR94" s="161"/>
      <c r="EHS94" s="161"/>
      <c r="EHT94" s="161"/>
      <c r="EHU94" s="161"/>
      <c r="EHV94" s="161"/>
      <c r="EHW94" s="161"/>
      <c r="EHX94" s="161"/>
      <c r="EHY94" s="161"/>
      <c r="EHZ94" s="161"/>
      <c r="EIA94" s="161"/>
      <c r="EIB94" s="161"/>
      <c r="EIC94" s="161"/>
      <c r="EID94" s="161"/>
      <c r="EIE94" s="161"/>
      <c r="EIF94" s="161"/>
      <c r="EIG94" s="161"/>
      <c r="EIH94" s="161"/>
      <c r="EII94" s="161"/>
      <c r="EIJ94" s="161"/>
      <c r="EIK94" s="161"/>
      <c r="EIL94" s="161"/>
      <c r="EIM94" s="161"/>
      <c r="EIN94" s="161"/>
      <c r="EIO94" s="161"/>
      <c r="EIP94" s="161"/>
      <c r="EIQ94" s="161"/>
      <c r="EIR94" s="161"/>
      <c r="EIS94" s="161"/>
      <c r="EIT94" s="161"/>
      <c r="EIU94" s="161"/>
      <c r="EIV94" s="161"/>
      <c r="EIW94" s="161"/>
      <c r="EIX94" s="161"/>
      <c r="EIY94" s="161"/>
      <c r="EIZ94" s="161"/>
      <c r="EJA94" s="161"/>
      <c r="EJB94" s="161"/>
      <c r="EJC94" s="161"/>
      <c r="EJD94" s="161"/>
      <c r="EJE94" s="161"/>
      <c r="EJF94" s="161"/>
      <c r="EJG94" s="161"/>
      <c r="EJH94" s="161"/>
      <c r="EJI94" s="161"/>
      <c r="EJJ94" s="161"/>
      <c r="EJK94" s="161"/>
      <c r="EJL94" s="161"/>
      <c r="EJM94" s="161"/>
      <c r="EJN94" s="161"/>
      <c r="EJO94" s="161"/>
      <c r="EJP94" s="161"/>
      <c r="EJQ94" s="161"/>
      <c r="EJR94" s="161"/>
      <c r="EJS94" s="161"/>
      <c r="EJT94" s="161"/>
      <c r="EJU94" s="161"/>
      <c r="EJV94" s="161"/>
      <c r="EJW94" s="161"/>
      <c r="EJX94" s="161"/>
      <c r="EJY94" s="161"/>
      <c r="EJZ94" s="161"/>
      <c r="EKA94" s="161"/>
      <c r="EKB94" s="161"/>
      <c r="EKC94" s="161"/>
      <c r="EKD94" s="161"/>
      <c r="EKE94" s="161"/>
      <c r="EKF94" s="161"/>
      <c r="EKG94" s="161"/>
      <c r="EKH94" s="161"/>
      <c r="EKI94" s="161"/>
      <c r="EKJ94" s="161"/>
      <c r="EKK94" s="161"/>
      <c r="EKL94" s="161"/>
      <c r="EKM94" s="161"/>
      <c r="EKN94" s="161"/>
      <c r="EKO94" s="161"/>
      <c r="EKP94" s="161"/>
      <c r="EKQ94" s="161"/>
      <c r="EKR94" s="161"/>
      <c r="EKS94" s="161"/>
      <c r="EKT94" s="161"/>
      <c r="EKU94" s="161"/>
      <c r="EKV94" s="161"/>
      <c r="EKW94" s="161"/>
      <c r="EKX94" s="161"/>
      <c r="EKY94" s="161"/>
      <c r="EKZ94" s="161"/>
      <c r="ELA94" s="161"/>
      <c r="ELB94" s="161"/>
      <c r="ELC94" s="161"/>
      <c r="ELD94" s="161"/>
      <c r="ELE94" s="161"/>
      <c r="ELF94" s="161"/>
      <c r="ELG94" s="161"/>
      <c r="ELH94" s="161"/>
      <c r="ELI94" s="161"/>
      <c r="ELJ94" s="161"/>
      <c r="ELK94" s="161"/>
      <c r="ELL94" s="161"/>
      <c r="ELM94" s="161"/>
      <c r="ELN94" s="161"/>
      <c r="ELO94" s="161"/>
      <c r="ELP94" s="161"/>
      <c r="ELQ94" s="161"/>
      <c r="ELR94" s="161"/>
      <c r="ELS94" s="161"/>
      <c r="ELT94" s="161"/>
      <c r="ELU94" s="161"/>
      <c r="ELV94" s="161"/>
      <c r="ELW94" s="161"/>
      <c r="ELX94" s="161"/>
      <c r="ELY94" s="161"/>
      <c r="ELZ94" s="161"/>
      <c r="EMA94" s="161"/>
      <c r="EMB94" s="161"/>
      <c r="EMC94" s="161"/>
      <c r="EMD94" s="161"/>
      <c r="EME94" s="161"/>
      <c r="EMF94" s="161"/>
      <c r="EMG94" s="161"/>
      <c r="EMH94" s="161"/>
      <c r="EMI94" s="161"/>
      <c r="EMJ94" s="161"/>
      <c r="EMK94" s="161"/>
      <c r="EML94" s="161"/>
      <c r="EMM94" s="161"/>
      <c r="EMN94" s="161"/>
      <c r="EMO94" s="161"/>
      <c r="EMP94" s="161"/>
      <c r="EMQ94" s="161"/>
      <c r="EMR94" s="161"/>
      <c r="EMS94" s="161"/>
      <c r="EMT94" s="161"/>
      <c r="EMU94" s="161"/>
      <c r="EMV94" s="161"/>
      <c r="EMW94" s="161"/>
      <c r="EMX94" s="161"/>
      <c r="EMY94" s="161"/>
      <c r="EMZ94" s="161"/>
      <c r="ENA94" s="161"/>
      <c r="ENB94" s="161"/>
      <c r="ENC94" s="161"/>
      <c r="END94" s="161"/>
      <c r="ENE94" s="161"/>
      <c r="ENF94" s="161"/>
      <c r="ENG94" s="161"/>
      <c r="ENH94" s="161"/>
      <c r="ENI94" s="161"/>
      <c r="ENJ94" s="161"/>
      <c r="ENK94" s="161"/>
      <c r="ENL94" s="161"/>
      <c r="ENM94" s="161"/>
      <c r="ENN94" s="161"/>
      <c r="ENO94" s="161"/>
      <c r="ENP94" s="161"/>
      <c r="ENQ94" s="161"/>
      <c r="ENR94" s="161"/>
      <c r="ENS94" s="161"/>
      <c r="ENT94" s="161"/>
      <c r="ENU94" s="161"/>
      <c r="ENV94" s="161"/>
      <c r="ENW94" s="161"/>
      <c r="ENX94" s="161"/>
      <c r="ENY94" s="161"/>
      <c r="ENZ94" s="161"/>
      <c r="EOA94" s="161"/>
      <c r="EOB94" s="161"/>
      <c r="EOC94" s="161"/>
      <c r="EOD94" s="161"/>
      <c r="EOE94" s="161"/>
      <c r="EOF94" s="161"/>
      <c r="EOG94" s="161"/>
      <c r="EOH94" s="161"/>
      <c r="EOI94" s="161"/>
      <c r="EOJ94" s="161"/>
      <c r="EOK94" s="161"/>
      <c r="EOL94" s="161"/>
      <c r="EOM94" s="161"/>
      <c r="EON94" s="161"/>
      <c r="EOO94" s="161"/>
      <c r="EOP94" s="161"/>
      <c r="EOQ94" s="161"/>
      <c r="EOR94" s="161"/>
      <c r="EOS94" s="161"/>
      <c r="EOT94" s="161"/>
      <c r="EOU94" s="161"/>
      <c r="EOV94" s="161"/>
      <c r="EOW94" s="161"/>
      <c r="EOX94" s="161"/>
      <c r="EOY94" s="161"/>
      <c r="EOZ94" s="161"/>
      <c r="EPA94" s="161"/>
      <c r="EPB94" s="161"/>
      <c r="EPC94" s="161"/>
      <c r="EPD94" s="161"/>
      <c r="EPE94" s="161"/>
      <c r="EPF94" s="161"/>
      <c r="EPG94" s="161"/>
      <c r="EPH94" s="161"/>
      <c r="EPI94" s="161"/>
      <c r="EPJ94" s="161"/>
      <c r="EPK94" s="161"/>
      <c r="EPL94" s="161"/>
      <c r="EPM94" s="161"/>
      <c r="EPN94" s="161"/>
      <c r="EPO94" s="161"/>
      <c r="EPP94" s="161"/>
      <c r="EPQ94" s="161"/>
      <c r="EPR94" s="161"/>
      <c r="EPS94" s="161"/>
      <c r="EPT94" s="161"/>
      <c r="EPU94" s="161"/>
      <c r="EPV94" s="161"/>
      <c r="EPW94" s="161"/>
      <c r="EPX94" s="161"/>
      <c r="EPY94" s="161"/>
      <c r="EPZ94" s="161"/>
      <c r="EQA94" s="161"/>
      <c r="EQB94" s="161"/>
      <c r="EQC94" s="161"/>
      <c r="EQD94" s="161"/>
      <c r="EQE94" s="161"/>
      <c r="EQF94" s="161"/>
      <c r="EQG94" s="161"/>
      <c r="EQH94" s="161"/>
      <c r="EQI94" s="161"/>
      <c r="EQJ94" s="161"/>
      <c r="EQK94" s="161"/>
      <c r="EQL94" s="161"/>
      <c r="EQM94" s="161"/>
      <c r="EQN94" s="161"/>
      <c r="EQO94" s="161"/>
      <c r="EQP94" s="161"/>
      <c r="EQQ94" s="161"/>
      <c r="EQR94" s="161"/>
      <c r="EQS94" s="161"/>
      <c r="EQT94" s="161"/>
      <c r="EQU94" s="161"/>
      <c r="EQV94" s="161"/>
      <c r="EQW94" s="161"/>
      <c r="EQX94" s="161"/>
      <c r="EQY94" s="161"/>
      <c r="EQZ94" s="161"/>
      <c r="ERA94" s="161"/>
      <c r="ERB94" s="161"/>
      <c r="ERC94" s="161"/>
      <c r="ERD94" s="161"/>
      <c r="ERE94" s="161"/>
      <c r="ERF94" s="161"/>
      <c r="ERG94" s="161"/>
      <c r="ERH94" s="161"/>
      <c r="ERI94" s="161"/>
      <c r="ERJ94" s="161"/>
      <c r="ERK94" s="161"/>
      <c r="ERL94" s="161"/>
      <c r="ERM94" s="161"/>
      <c r="ERN94" s="161"/>
      <c r="ERO94" s="161"/>
      <c r="ERP94" s="161"/>
      <c r="ERQ94" s="161"/>
      <c r="ERR94" s="161"/>
      <c r="ERS94" s="161"/>
      <c r="ERT94" s="161"/>
      <c r="ERU94" s="161"/>
      <c r="ERV94" s="161"/>
      <c r="ERW94" s="161"/>
      <c r="ERX94" s="161"/>
      <c r="ERY94" s="161"/>
      <c r="ERZ94" s="161"/>
      <c r="ESA94" s="161"/>
      <c r="ESB94" s="161"/>
      <c r="ESC94" s="161"/>
      <c r="ESD94" s="161"/>
      <c r="ESE94" s="161"/>
      <c r="ESF94" s="161"/>
      <c r="ESG94" s="161"/>
      <c r="ESH94" s="161"/>
      <c r="ESI94" s="161"/>
      <c r="ESJ94" s="161"/>
      <c r="ESK94" s="161"/>
      <c r="ESL94" s="161"/>
      <c r="ESM94" s="161"/>
      <c r="ESN94" s="161"/>
      <c r="ESO94" s="161"/>
      <c r="ESP94" s="161"/>
      <c r="ESQ94" s="161"/>
      <c r="ESR94" s="161"/>
      <c r="ESS94" s="161"/>
      <c r="EST94" s="161"/>
      <c r="ESU94" s="161"/>
      <c r="ESV94" s="161"/>
      <c r="ESW94" s="161"/>
      <c r="ESX94" s="161"/>
      <c r="ESY94" s="161"/>
      <c r="ESZ94" s="161"/>
      <c r="ETA94" s="161"/>
      <c r="ETB94" s="161"/>
      <c r="ETC94" s="161"/>
      <c r="ETD94" s="161"/>
      <c r="ETE94" s="161"/>
      <c r="ETF94" s="161"/>
      <c r="ETG94" s="161"/>
      <c r="ETH94" s="161"/>
      <c r="ETI94" s="161"/>
      <c r="ETJ94" s="161"/>
      <c r="ETK94" s="161"/>
      <c r="ETL94" s="161"/>
      <c r="ETM94" s="161"/>
      <c r="ETN94" s="161"/>
      <c r="ETO94" s="161"/>
      <c r="ETP94" s="161"/>
      <c r="ETQ94" s="161"/>
      <c r="ETR94" s="161"/>
      <c r="ETS94" s="161"/>
      <c r="ETT94" s="161"/>
      <c r="ETU94" s="161"/>
      <c r="ETV94" s="161"/>
      <c r="ETW94" s="161"/>
      <c r="ETX94" s="161"/>
      <c r="ETY94" s="161"/>
      <c r="ETZ94" s="161"/>
      <c r="EUA94" s="161"/>
      <c r="EUB94" s="161"/>
      <c r="EUC94" s="161"/>
      <c r="EUD94" s="161"/>
      <c r="EUE94" s="161"/>
      <c r="EUF94" s="161"/>
      <c r="EUG94" s="161"/>
      <c r="EUH94" s="161"/>
      <c r="EUI94" s="161"/>
      <c r="EUJ94" s="161"/>
      <c r="EUK94" s="161"/>
      <c r="EUL94" s="161"/>
      <c r="EUM94" s="161"/>
      <c r="EUN94" s="161"/>
      <c r="EUO94" s="161"/>
      <c r="EUP94" s="161"/>
      <c r="EUQ94" s="161"/>
      <c r="EUR94" s="161"/>
      <c r="EUS94" s="161"/>
      <c r="EUT94" s="161"/>
      <c r="EUU94" s="161"/>
      <c r="EUV94" s="161"/>
      <c r="EUW94" s="161"/>
      <c r="EUX94" s="161"/>
      <c r="EUY94" s="161"/>
      <c r="EUZ94" s="161"/>
      <c r="EVA94" s="161"/>
      <c r="EVB94" s="161"/>
      <c r="EVC94" s="161"/>
      <c r="EVD94" s="161"/>
      <c r="EVE94" s="161"/>
      <c r="EVF94" s="161"/>
      <c r="EVG94" s="161"/>
      <c r="EVH94" s="161"/>
      <c r="EVI94" s="161"/>
      <c r="EVJ94" s="161"/>
      <c r="EVK94" s="161"/>
      <c r="EVL94" s="161"/>
      <c r="EVM94" s="161"/>
      <c r="EVN94" s="161"/>
      <c r="EVO94" s="161"/>
      <c r="EVP94" s="161"/>
      <c r="EVQ94" s="161"/>
      <c r="EVR94" s="161"/>
      <c r="EVS94" s="161"/>
      <c r="EVT94" s="161"/>
      <c r="EVU94" s="161"/>
      <c r="EVV94" s="161"/>
      <c r="EVW94" s="161"/>
      <c r="EVX94" s="161"/>
      <c r="EVY94" s="161"/>
      <c r="EVZ94" s="161"/>
      <c r="EWA94" s="161"/>
      <c r="EWB94" s="161"/>
      <c r="EWC94" s="161"/>
      <c r="EWD94" s="161"/>
      <c r="EWE94" s="161"/>
      <c r="EWF94" s="161"/>
      <c r="EWG94" s="161"/>
      <c r="EWH94" s="161"/>
      <c r="EWI94" s="161"/>
      <c r="EWJ94" s="161"/>
      <c r="EWK94" s="161"/>
      <c r="EWL94" s="161"/>
      <c r="EWM94" s="161"/>
      <c r="EWN94" s="161"/>
      <c r="EWO94" s="161"/>
      <c r="EWP94" s="161"/>
      <c r="EWQ94" s="161"/>
      <c r="EWR94" s="161"/>
      <c r="EWS94" s="161"/>
      <c r="EWT94" s="161"/>
      <c r="EWU94" s="161"/>
      <c r="EWV94" s="161"/>
      <c r="EWW94" s="161"/>
      <c r="EWX94" s="161"/>
      <c r="EWY94" s="161"/>
      <c r="EWZ94" s="161"/>
      <c r="EXA94" s="161"/>
      <c r="EXB94" s="161"/>
      <c r="EXC94" s="161"/>
      <c r="EXD94" s="161"/>
      <c r="EXE94" s="161"/>
      <c r="EXF94" s="161"/>
      <c r="EXG94" s="161"/>
      <c r="EXH94" s="161"/>
      <c r="EXI94" s="161"/>
      <c r="EXJ94" s="161"/>
      <c r="EXK94" s="161"/>
      <c r="EXL94" s="161"/>
      <c r="EXM94" s="161"/>
      <c r="EXN94" s="161"/>
      <c r="EXO94" s="161"/>
      <c r="EXP94" s="161"/>
      <c r="EXQ94" s="161"/>
      <c r="EXR94" s="161"/>
      <c r="EXS94" s="161"/>
      <c r="EXT94" s="161"/>
      <c r="EXU94" s="161"/>
      <c r="EXV94" s="161"/>
      <c r="EXW94" s="161"/>
      <c r="EXX94" s="161"/>
      <c r="EXY94" s="161"/>
      <c r="EXZ94" s="161"/>
      <c r="EYA94" s="161"/>
      <c r="EYB94" s="161"/>
      <c r="EYC94" s="161"/>
      <c r="EYD94" s="161"/>
      <c r="EYE94" s="161"/>
      <c r="EYF94" s="161"/>
      <c r="EYG94" s="161"/>
      <c r="EYH94" s="161"/>
      <c r="EYI94" s="161"/>
      <c r="EYJ94" s="161"/>
      <c r="EYK94" s="161"/>
      <c r="EYL94" s="161"/>
      <c r="EYM94" s="161"/>
      <c r="EYN94" s="161"/>
      <c r="EYO94" s="161"/>
      <c r="EYP94" s="161"/>
      <c r="EYQ94" s="161"/>
      <c r="EYR94" s="161"/>
      <c r="EYS94" s="161"/>
      <c r="EYT94" s="161"/>
      <c r="EYU94" s="161"/>
      <c r="EYV94" s="161"/>
      <c r="EYW94" s="161"/>
      <c r="EYX94" s="161"/>
      <c r="EYY94" s="161"/>
      <c r="EYZ94" s="161"/>
      <c r="EZA94" s="161"/>
      <c r="EZB94" s="161"/>
      <c r="EZC94" s="161"/>
      <c r="EZD94" s="161"/>
      <c r="EZE94" s="161"/>
      <c r="EZF94" s="161"/>
      <c r="EZG94" s="161"/>
      <c r="EZH94" s="161"/>
      <c r="EZI94" s="161"/>
      <c r="EZJ94" s="161"/>
      <c r="EZK94" s="161"/>
      <c r="EZL94" s="161"/>
      <c r="EZM94" s="161"/>
      <c r="EZN94" s="161"/>
      <c r="EZO94" s="161"/>
      <c r="EZP94" s="161"/>
      <c r="EZQ94" s="161"/>
      <c r="EZR94" s="161"/>
      <c r="EZS94" s="161"/>
      <c r="EZT94" s="161"/>
      <c r="EZU94" s="161"/>
      <c r="EZV94" s="161"/>
      <c r="EZW94" s="161"/>
      <c r="EZX94" s="161"/>
      <c r="EZY94" s="161"/>
      <c r="EZZ94" s="161"/>
      <c r="FAA94" s="161"/>
      <c r="FAB94" s="161"/>
      <c r="FAC94" s="161"/>
      <c r="FAD94" s="161"/>
      <c r="FAE94" s="161"/>
      <c r="FAF94" s="161"/>
      <c r="FAG94" s="161"/>
      <c r="FAH94" s="161"/>
      <c r="FAI94" s="161"/>
      <c r="FAJ94" s="161"/>
      <c r="FAK94" s="161"/>
      <c r="FAL94" s="161"/>
      <c r="FAM94" s="161"/>
      <c r="FAN94" s="161"/>
      <c r="FAO94" s="161"/>
      <c r="FAP94" s="161"/>
      <c r="FAQ94" s="161"/>
      <c r="FAR94" s="161"/>
      <c r="FAS94" s="161"/>
      <c r="FAT94" s="161"/>
      <c r="FAU94" s="161"/>
      <c r="FAV94" s="161"/>
      <c r="FAW94" s="161"/>
      <c r="FAX94" s="161"/>
      <c r="FAY94" s="161"/>
      <c r="FAZ94" s="161"/>
      <c r="FBA94" s="161"/>
      <c r="FBB94" s="161"/>
      <c r="FBC94" s="161"/>
      <c r="FBD94" s="161"/>
      <c r="FBE94" s="161"/>
      <c r="FBF94" s="161"/>
      <c r="FBG94" s="161"/>
      <c r="FBH94" s="161"/>
      <c r="FBI94" s="161"/>
      <c r="FBJ94" s="161"/>
      <c r="FBK94" s="161"/>
      <c r="FBL94" s="161"/>
      <c r="FBM94" s="161"/>
      <c r="FBN94" s="161"/>
      <c r="FBO94" s="161"/>
      <c r="FBP94" s="161"/>
      <c r="FBQ94" s="161"/>
      <c r="FBR94" s="161"/>
      <c r="FBS94" s="161"/>
      <c r="FBT94" s="161"/>
      <c r="FBU94" s="161"/>
      <c r="FBV94" s="161"/>
      <c r="FBW94" s="161"/>
      <c r="FBX94" s="161"/>
      <c r="FBY94" s="161"/>
      <c r="FBZ94" s="161"/>
      <c r="FCA94" s="161"/>
      <c r="FCB94" s="161"/>
      <c r="FCC94" s="161"/>
      <c r="FCD94" s="161"/>
      <c r="FCE94" s="161"/>
      <c r="FCF94" s="161"/>
      <c r="FCG94" s="161"/>
      <c r="FCH94" s="161"/>
      <c r="FCI94" s="161"/>
      <c r="FCJ94" s="161"/>
      <c r="FCK94" s="161"/>
      <c r="FCL94" s="161"/>
      <c r="FCM94" s="161"/>
      <c r="FCN94" s="161"/>
      <c r="FCO94" s="161"/>
      <c r="FCP94" s="161"/>
      <c r="FCQ94" s="161"/>
      <c r="FCR94" s="161"/>
      <c r="FCS94" s="161"/>
      <c r="FCT94" s="161"/>
      <c r="FCU94" s="161"/>
      <c r="FCV94" s="161"/>
      <c r="FCW94" s="161"/>
      <c r="FCX94" s="161"/>
      <c r="FCY94" s="161"/>
      <c r="FCZ94" s="161"/>
      <c r="FDA94" s="161"/>
      <c r="FDB94" s="161"/>
      <c r="FDC94" s="161"/>
      <c r="FDD94" s="161"/>
      <c r="FDE94" s="161"/>
      <c r="FDF94" s="161"/>
      <c r="FDG94" s="161"/>
      <c r="FDH94" s="161"/>
      <c r="FDI94" s="161"/>
      <c r="FDJ94" s="161"/>
      <c r="FDK94" s="161"/>
      <c r="FDL94" s="161"/>
      <c r="FDM94" s="161"/>
      <c r="FDN94" s="161"/>
      <c r="FDO94" s="161"/>
      <c r="FDP94" s="161"/>
      <c r="FDQ94" s="161"/>
      <c r="FDR94" s="161"/>
      <c r="FDS94" s="161"/>
      <c r="FDT94" s="161"/>
      <c r="FDU94" s="161"/>
      <c r="FDV94" s="161"/>
      <c r="FDW94" s="161"/>
      <c r="FDX94" s="161"/>
      <c r="FDY94" s="161"/>
      <c r="FDZ94" s="161"/>
      <c r="FEA94" s="161"/>
      <c r="FEB94" s="161"/>
      <c r="FEC94" s="161"/>
      <c r="FED94" s="161"/>
      <c r="FEE94" s="161"/>
      <c r="FEF94" s="161"/>
      <c r="FEG94" s="161"/>
      <c r="FEH94" s="161"/>
      <c r="FEI94" s="161"/>
      <c r="FEJ94" s="161"/>
      <c r="FEK94" s="161"/>
      <c r="FEL94" s="161"/>
      <c r="FEM94" s="161"/>
      <c r="FEN94" s="161"/>
      <c r="FEO94" s="161"/>
      <c r="FEP94" s="161"/>
      <c r="FEQ94" s="161"/>
      <c r="FER94" s="161"/>
      <c r="FES94" s="161"/>
      <c r="FET94" s="161"/>
      <c r="FEU94" s="161"/>
      <c r="FEV94" s="161"/>
      <c r="FEW94" s="161"/>
      <c r="FEX94" s="161"/>
      <c r="FEY94" s="161"/>
      <c r="FEZ94" s="161"/>
      <c r="FFA94" s="161"/>
      <c r="FFB94" s="161"/>
      <c r="FFC94" s="161"/>
      <c r="FFD94" s="161"/>
      <c r="FFE94" s="161"/>
      <c r="FFF94" s="161"/>
      <c r="FFG94" s="161"/>
      <c r="FFH94" s="161"/>
      <c r="FFI94" s="161"/>
      <c r="FFJ94" s="161"/>
      <c r="FFK94" s="161"/>
      <c r="FFL94" s="161"/>
      <c r="FFM94" s="161"/>
      <c r="FFN94" s="161"/>
      <c r="FFO94" s="161"/>
      <c r="FFP94" s="161"/>
      <c r="FFQ94" s="161"/>
      <c r="FFR94" s="161"/>
      <c r="FFS94" s="161"/>
      <c r="FFT94" s="161"/>
      <c r="FFU94" s="161"/>
      <c r="FFV94" s="161"/>
      <c r="FFW94" s="161"/>
      <c r="FFX94" s="161"/>
      <c r="FFY94" s="161"/>
      <c r="FFZ94" s="161"/>
      <c r="FGA94" s="161"/>
      <c r="FGB94" s="161"/>
      <c r="FGC94" s="161"/>
      <c r="FGD94" s="161"/>
      <c r="FGE94" s="161"/>
      <c r="FGF94" s="161"/>
      <c r="FGG94" s="161"/>
      <c r="FGH94" s="161"/>
      <c r="FGI94" s="161"/>
      <c r="FGJ94" s="161"/>
      <c r="FGK94" s="161"/>
      <c r="FGL94" s="161"/>
      <c r="FGM94" s="161"/>
      <c r="FGN94" s="161"/>
      <c r="FGO94" s="161"/>
      <c r="FGP94" s="161"/>
      <c r="FGQ94" s="161"/>
      <c r="FGR94" s="161"/>
      <c r="FGS94" s="161"/>
      <c r="FGT94" s="161"/>
      <c r="FGU94" s="161"/>
      <c r="FGV94" s="161"/>
      <c r="FGW94" s="161"/>
      <c r="FGX94" s="161"/>
      <c r="FGY94" s="161"/>
      <c r="FGZ94" s="161"/>
      <c r="FHA94" s="161"/>
      <c r="FHB94" s="161"/>
      <c r="FHC94" s="161"/>
      <c r="FHD94" s="161"/>
      <c r="FHE94" s="161"/>
      <c r="FHF94" s="161"/>
      <c r="FHG94" s="161"/>
      <c r="FHH94" s="161"/>
      <c r="FHI94" s="161"/>
      <c r="FHJ94" s="161"/>
      <c r="FHK94" s="161"/>
      <c r="FHL94" s="161"/>
      <c r="FHM94" s="161"/>
      <c r="FHN94" s="161"/>
      <c r="FHO94" s="161"/>
      <c r="FHP94" s="161"/>
      <c r="FHQ94" s="161"/>
      <c r="FHR94" s="161"/>
      <c r="FHS94" s="161"/>
      <c r="FHT94" s="161"/>
      <c r="FHU94" s="161"/>
      <c r="FHV94" s="161"/>
      <c r="FHW94" s="161"/>
      <c r="FHX94" s="161"/>
      <c r="FHY94" s="161"/>
      <c r="FHZ94" s="161"/>
      <c r="FIA94" s="161"/>
      <c r="FIB94" s="161"/>
      <c r="FIC94" s="161"/>
      <c r="FID94" s="161"/>
      <c r="FIE94" s="161"/>
      <c r="FIF94" s="161"/>
      <c r="FIG94" s="161"/>
      <c r="FIH94" s="161"/>
      <c r="FII94" s="161"/>
      <c r="FIJ94" s="161"/>
      <c r="FIK94" s="161"/>
      <c r="FIL94" s="161"/>
      <c r="FIM94" s="161"/>
      <c r="FIN94" s="161"/>
      <c r="FIO94" s="161"/>
      <c r="FIP94" s="161"/>
      <c r="FIQ94" s="161"/>
      <c r="FIR94" s="161"/>
      <c r="FIS94" s="161"/>
      <c r="FIT94" s="161"/>
      <c r="FIU94" s="161"/>
      <c r="FIV94" s="161"/>
      <c r="FIW94" s="161"/>
      <c r="FIX94" s="161"/>
      <c r="FIY94" s="161"/>
      <c r="FIZ94" s="161"/>
      <c r="FJA94" s="161"/>
      <c r="FJB94" s="161"/>
      <c r="FJC94" s="161"/>
      <c r="FJD94" s="161"/>
      <c r="FJE94" s="161"/>
      <c r="FJF94" s="161"/>
      <c r="FJG94" s="161"/>
      <c r="FJH94" s="161"/>
      <c r="FJI94" s="161"/>
      <c r="FJJ94" s="161"/>
      <c r="FJK94" s="161"/>
      <c r="FJL94" s="161"/>
      <c r="FJM94" s="161"/>
      <c r="FJN94" s="161"/>
      <c r="FJO94" s="161"/>
      <c r="FJP94" s="161"/>
      <c r="FJQ94" s="161"/>
      <c r="FJR94" s="161"/>
      <c r="FJS94" s="161"/>
      <c r="FJT94" s="161"/>
      <c r="FJU94" s="161"/>
      <c r="FJV94" s="161"/>
      <c r="FJW94" s="161"/>
      <c r="FJX94" s="161"/>
      <c r="FJY94" s="161"/>
      <c r="FJZ94" s="161"/>
      <c r="FKA94" s="161"/>
      <c r="FKB94" s="161"/>
      <c r="FKC94" s="161"/>
      <c r="FKD94" s="161"/>
      <c r="FKE94" s="161"/>
      <c r="FKF94" s="161"/>
      <c r="FKG94" s="161"/>
      <c r="FKH94" s="161"/>
      <c r="FKI94" s="161"/>
      <c r="FKJ94" s="161"/>
      <c r="FKK94" s="161"/>
      <c r="FKL94" s="161"/>
      <c r="FKM94" s="161"/>
      <c r="FKN94" s="161"/>
      <c r="FKO94" s="161"/>
      <c r="FKP94" s="161"/>
      <c r="FKQ94" s="161"/>
      <c r="FKR94" s="161"/>
      <c r="FKS94" s="161"/>
      <c r="FKT94" s="161"/>
      <c r="FKU94" s="161"/>
      <c r="FKV94" s="161"/>
      <c r="FKW94" s="161"/>
      <c r="FKX94" s="161"/>
      <c r="FKY94" s="161"/>
      <c r="FKZ94" s="161"/>
      <c r="FLA94" s="161"/>
      <c r="FLB94" s="161"/>
      <c r="FLC94" s="161"/>
      <c r="FLD94" s="161"/>
      <c r="FLE94" s="161"/>
      <c r="FLF94" s="161"/>
      <c r="FLG94" s="161"/>
      <c r="FLH94" s="161"/>
      <c r="FLI94" s="161"/>
      <c r="FLJ94" s="161"/>
      <c r="FLK94" s="161"/>
      <c r="FLL94" s="161"/>
      <c r="FLM94" s="161"/>
      <c r="FLN94" s="161"/>
      <c r="FLO94" s="161"/>
      <c r="FLP94" s="161"/>
      <c r="FLQ94" s="161"/>
      <c r="FLR94" s="161"/>
      <c r="FLS94" s="161"/>
      <c r="FLT94" s="161"/>
      <c r="FLU94" s="161"/>
      <c r="FLV94" s="161"/>
      <c r="FLW94" s="161"/>
      <c r="FLX94" s="161"/>
      <c r="FLY94" s="161"/>
      <c r="FLZ94" s="161"/>
      <c r="FMA94" s="161"/>
      <c r="FMB94" s="161"/>
      <c r="FMC94" s="161"/>
      <c r="FMD94" s="161"/>
      <c r="FME94" s="161"/>
      <c r="FMF94" s="161"/>
      <c r="FMG94" s="161"/>
      <c r="FMH94" s="161"/>
      <c r="FMI94" s="161"/>
      <c r="FMJ94" s="161"/>
      <c r="FMK94" s="161"/>
      <c r="FML94" s="161"/>
      <c r="FMM94" s="161"/>
      <c r="FMN94" s="161"/>
      <c r="FMO94" s="161"/>
      <c r="FMP94" s="161"/>
      <c r="FMQ94" s="161"/>
      <c r="FMR94" s="161"/>
      <c r="FMS94" s="161"/>
      <c r="FMT94" s="161"/>
      <c r="FMU94" s="161"/>
      <c r="FMV94" s="161"/>
      <c r="FMW94" s="161"/>
      <c r="FMX94" s="161"/>
      <c r="FMY94" s="161"/>
      <c r="FMZ94" s="161"/>
      <c r="FNA94" s="161"/>
      <c r="FNB94" s="161"/>
      <c r="FNC94" s="161"/>
      <c r="FND94" s="161"/>
      <c r="FNE94" s="161"/>
      <c r="FNF94" s="161"/>
      <c r="FNG94" s="161"/>
      <c r="FNH94" s="161"/>
      <c r="FNI94" s="161"/>
      <c r="FNJ94" s="161"/>
      <c r="FNK94" s="161"/>
      <c r="FNL94" s="161"/>
      <c r="FNM94" s="161"/>
      <c r="FNN94" s="161"/>
      <c r="FNO94" s="161"/>
      <c r="FNP94" s="161"/>
      <c r="FNQ94" s="161"/>
      <c r="FNR94" s="161"/>
      <c r="FNS94" s="161"/>
      <c r="FNT94" s="161"/>
      <c r="FNU94" s="161"/>
      <c r="FNV94" s="161"/>
      <c r="FNW94" s="161"/>
      <c r="FNX94" s="161"/>
      <c r="FNY94" s="161"/>
      <c r="FNZ94" s="161"/>
      <c r="FOA94" s="161"/>
      <c r="FOB94" s="161"/>
      <c r="FOC94" s="161"/>
      <c r="FOD94" s="161"/>
      <c r="FOE94" s="161"/>
      <c r="FOF94" s="161"/>
      <c r="FOG94" s="161"/>
      <c r="FOH94" s="161"/>
      <c r="FOI94" s="161"/>
      <c r="FOJ94" s="161"/>
      <c r="FOK94" s="161"/>
      <c r="FOL94" s="161"/>
      <c r="FOM94" s="161"/>
      <c r="FON94" s="161"/>
      <c r="FOO94" s="161"/>
      <c r="FOP94" s="161"/>
      <c r="FOQ94" s="161"/>
      <c r="FOR94" s="161"/>
      <c r="FOS94" s="161"/>
      <c r="FOT94" s="161"/>
      <c r="FOU94" s="161"/>
      <c r="FOV94" s="161"/>
      <c r="FOW94" s="161"/>
      <c r="FOX94" s="161"/>
      <c r="FOY94" s="161"/>
      <c r="FOZ94" s="161"/>
      <c r="FPA94" s="161"/>
      <c r="FPB94" s="161"/>
      <c r="FPC94" s="161"/>
      <c r="FPD94" s="161"/>
      <c r="FPE94" s="161"/>
      <c r="FPF94" s="161"/>
      <c r="FPG94" s="161"/>
      <c r="FPH94" s="161"/>
      <c r="FPI94" s="161"/>
      <c r="FPJ94" s="161"/>
      <c r="FPK94" s="161"/>
      <c r="FPL94" s="161"/>
      <c r="FPM94" s="161"/>
      <c r="FPN94" s="161"/>
      <c r="FPO94" s="161"/>
      <c r="FPP94" s="161"/>
      <c r="FPQ94" s="161"/>
      <c r="FPR94" s="161"/>
      <c r="FPS94" s="161"/>
      <c r="FPT94" s="161"/>
      <c r="FPU94" s="161"/>
      <c r="FPV94" s="161"/>
      <c r="FPW94" s="161"/>
      <c r="FPX94" s="161"/>
      <c r="FPY94" s="161"/>
      <c r="FPZ94" s="161"/>
      <c r="FQA94" s="161"/>
      <c r="FQB94" s="161"/>
      <c r="FQC94" s="161"/>
      <c r="FQD94" s="161"/>
      <c r="FQE94" s="161"/>
      <c r="FQF94" s="161"/>
      <c r="FQG94" s="161"/>
      <c r="FQH94" s="161"/>
      <c r="FQI94" s="161"/>
      <c r="FQJ94" s="161"/>
      <c r="FQK94" s="161"/>
      <c r="FQL94" s="161"/>
      <c r="FQM94" s="161"/>
      <c r="FQN94" s="161"/>
      <c r="FQO94" s="161"/>
      <c r="FQP94" s="161"/>
      <c r="FQQ94" s="161"/>
      <c r="FQR94" s="161"/>
      <c r="FQS94" s="161"/>
      <c r="FQT94" s="161"/>
      <c r="FQU94" s="161"/>
      <c r="FQV94" s="161"/>
      <c r="FQW94" s="161"/>
      <c r="FQX94" s="161"/>
      <c r="FQY94" s="161"/>
      <c r="FQZ94" s="161"/>
      <c r="FRA94" s="161"/>
      <c r="FRB94" s="161"/>
      <c r="FRC94" s="161"/>
      <c r="FRD94" s="161"/>
      <c r="FRE94" s="161"/>
      <c r="FRF94" s="161"/>
      <c r="FRG94" s="161"/>
      <c r="FRH94" s="161"/>
      <c r="FRI94" s="161"/>
      <c r="FRJ94" s="161"/>
      <c r="FRK94" s="161"/>
      <c r="FRL94" s="161"/>
      <c r="FRM94" s="161"/>
      <c r="FRN94" s="161"/>
      <c r="FRO94" s="161"/>
      <c r="FRP94" s="161"/>
      <c r="FRQ94" s="161"/>
      <c r="FRR94" s="161"/>
      <c r="FRS94" s="161"/>
      <c r="FRT94" s="161"/>
      <c r="FRU94" s="161"/>
      <c r="FRV94" s="161"/>
      <c r="FRW94" s="161"/>
      <c r="FRX94" s="161"/>
      <c r="FRY94" s="161"/>
      <c r="FRZ94" s="161"/>
      <c r="FSA94" s="161"/>
      <c r="FSB94" s="161"/>
      <c r="FSC94" s="161"/>
      <c r="FSD94" s="161"/>
      <c r="FSE94" s="161"/>
      <c r="FSF94" s="161"/>
      <c r="FSG94" s="161"/>
      <c r="FSH94" s="161"/>
      <c r="FSI94" s="161"/>
      <c r="FSJ94" s="161"/>
      <c r="FSK94" s="161"/>
      <c r="FSL94" s="161"/>
      <c r="FSM94" s="161"/>
      <c r="FSN94" s="161"/>
      <c r="FSO94" s="161"/>
      <c r="FSP94" s="161"/>
      <c r="FSQ94" s="161"/>
      <c r="FSR94" s="161"/>
      <c r="FSS94" s="161"/>
      <c r="FST94" s="161"/>
      <c r="FSU94" s="161"/>
      <c r="FSV94" s="161"/>
      <c r="FSW94" s="161"/>
      <c r="FSX94" s="161"/>
      <c r="FSY94" s="161"/>
      <c r="FSZ94" s="161"/>
      <c r="FTA94" s="161"/>
      <c r="FTB94" s="161"/>
      <c r="FTC94" s="161"/>
      <c r="FTD94" s="161"/>
      <c r="FTE94" s="161"/>
      <c r="FTF94" s="161"/>
      <c r="FTG94" s="161"/>
      <c r="FTH94" s="161"/>
      <c r="FTI94" s="161"/>
      <c r="FTJ94" s="161"/>
      <c r="FTK94" s="161"/>
      <c r="FTL94" s="161"/>
      <c r="FTM94" s="161"/>
      <c r="FTN94" s="161"/>
      <c r="FTO94" s="161"/>
      <c r="FTP94" s="161"/>
      <c r="FTQ94" s="161"/>
      <c r="FTR94" s="161"/>
      <c r="FTS94" s="161"/>
      <c r="FTT94" s="161"/>
      <c r="FTU94" s="161"/>
      <c r="FTV94" s="161"/>
      <c r="FTW94" s="161"/>
      <c r="FTX94" s="161"/>
      <c r="FTY94" s="161"/>
      <c r="FTZ94" s="161"/>
      <c r="FUA94" s="161"/>
      <c r="FUB94" s="161"/>
      <c r="FUC94" s="161"/>
      <c r="FUD94" s="161"/>
      <c r="FUE94" s="161"/>
      <c r="FUF94" s="161"/>
      <c r="FUG94" s="161"/>
      <c r="FUH94" s="161"/>
      <c r="FUI94" s="161"/>
      <c r="FUJ94" s="161"/>
      <c r="FUK94" s="161"/>
      <c r="FUL94" s="161"/>
      <c r="FUM94" s="161"/>
      <c r="FUN94" s="161"/>
      <c r="FUO94" s="161"/>
      <c r="FUP94" s="161"/>
      <c r="FUQ94" s="161"/>
      <c r="FUR94" s="161"/>
      <c r="FUS94" s="161"/>
      <c r="FUT94" s="161"/>
      <c r="FUU94" s="161"/>
      <c r="FUV94" s="161"/>
      <c r="FUW94" s="161"/>
      <c r="FUX94" s="161"/>
      <c r="FUY94" s="161"/>
      <c r="FUZ94" s="161"/>
      <c r="FVA94" s="161"/>
      <c r="FVB94" s="161"/>
      <c r="FVC94" s="161"/>
      <c r="FVD94" s="161"/>
      <c r="FVE94" s="161"/>
      <c r="FVF94" s="161"/>
      <c r="FVG94" s="161"/>
      <c r="FVH94" s="161"/>
      <c r="FVI94" s="161"/>
      <c r="FVJ94" s="161"/>
      <c r="FVK94" s="161"/>
      <c r="FVL94" s="161"/>
      <c r="FVM94" s="161"/>
      <c r="FVN94" s="161"/>
      <c r="FVO94" s="161"/>
      <c r="FVP94" s="161"/>
      <c r="FVQ94" s="161"/>
      <c r="FVR94" s="161"/>
      <c r="FVS94" s="161"/>
      <c r="FVT94" s="161"/>
      <c r="FVU94" s="161"/>
      <c r="FVV94" s="161"/>
      <c r="FVW94" s="161"/>
      <c r="FVX94" s="161"/>
      <c r="FVY94" s="161"/>
      <c r="FVZ94" s="161"/>
      <c r="FWA94" s="161"/>
      <c r="FWB94" s="161"/>
      <c r="FWC94" s="161"/>
      <c r="FWD94" s="161"/>
      <c r="FWE94" s="161"/>
      <c r="FWF94" s="161"/>
      <c r="FWG94" s="161"/>
      <c r="FWH94" s="161"/>
      <c r="FWI94" s="161"/>
      <c r="FWJ94" s="161"/>
      <c r="FWK94" s="161"/>
      <c r="FWL94" s="161"/>
      <c r="FWM94" s="161"/>
      <c r="FWN94" s="161"/>
      <c r="FWO94" s="161"/>
      <c r="FWP94" s="161"/>
      <c r="FWQ94" s="161"/>
      <c r="FWR94" s="161"/>
      <c r="FWS94" s="161"/>
      <c r="FWT94" s="161"/>
      <c r="FWU94" s="161"/>
      <c r="FWV94" s="161"/>
      <c r="FWW94" s="161"/>
      <c r="FWX94" s="161"/>
      <c r="FWY94" s="161"/>
      <c r="FWZ94" s="161"/>
      <c r="FXA94" s="161"/>
      <c r="FXB94" s="161"/>
      <c r="FXC94" s="161"/>
      <c r="FXD94" s="161"/>
      <c r="FXE94" s="161"/>
      <c r="FXF94" s="161"/>
      <c r="FXG94" s="161"/>
      <c r="FXH94" s="161"/>
      <c r="FXI94" s="161"/>
      <c r="FXJ94" s="161"/>
      <c r="FXK94" s="161"/>
      <c r="FXL94" s="161"/>
      <c r="FXM94" s="161"/>
      <c r="FXN94" s="161"/>
      <c r="FXO94" s="161"/>
      <c r="FXP94" s="161"/>
      <c r="FXQ94" s="161"/>
      <c r="FXR94" s="161"/>
      <c r="FXS94" s="161"/>
      <c r="FXT94" s="161"/>
      <c r="FXU94" s="161"/>
      <c r="FXV94" s="161"/>
      <c r="FXW94" s="161"/>
      <c r="FXX94" s="161"/>
      <c r="FXY94" s="161"/>
      <c r="FXZ94" s="161"/>
      <c r="FYA94" s="161"/>
      <c r="FYB94" s="161"/>
      <c r="FYC94" s="161"/>
      <c r="FYD94" s="161"/>
      <c r="FYE94" s="161"/>
      <c r="FYF94" s="161"/>
      <c r="FYG94" s="161"/>
      <c r="FYH94" s="161"/>
      <c r="FYI94" s="161"/>
      <c r="FYJ94" s="161"/>
      <c r="FYK94" s="161"/>
      <c r="FYL94" s="161"/>
      <c r="FYM94" s="161"/>
      <c r="FYN94" s="161"/>
      <c r="FYO94" s="161"/>
      <c r="FYP94" s="161"/>
      <c r="FYQ94" s="161"/>
      <c r="FYR94" s="161"/>
      <c r="FYS94" s="161"/>
      <c r="FYT94" s="161"/>
      <c r="FYU94" s="161"/>
      <c r="FYV94" s="161"/>
      <c r="FYW94" s="161"/>
      <c r="FYX94" s="161"/>
      <c r="FYY94" s="161"/>
      <c r="FYZ94" s="161"/>
      <c r="FZA94" s="161"/>
      <c r="FZB94" s="161"/>
      <c r="FZC94" s="161"/>
      <c r="FZD94" s="161"/>
      <c r="FZE94" s="161"/>
      <c r="FZF94" s="161"/>
      <c r="FZG94" s="161"/>
      <c r="FZH94" s="161"/>
      <c r="FZI94" s="161"/>
      <c r="FZJ94" s="161"/>
      <c r="FZK94" s="161"/>
      <c r="FZL94" s="161"/>
      <c r="FZM94" s="161"/>
      <c r="FZN94" s="161"/>
      <c r="FZO94" s="161"/>
      <c r="FZP94" s="161"/>
      <c r="FZQ94" s="161"/>
      <c r="FZR94" s="161"/>
      <c r="FZS94" s="161"/>
      <c r="FZT94" s="161"/>
      <c r="FZU94" s="161"/>
      <c r="FZV94" s="161"/>
      <c r="FZW94" s="161"/>
      <c r="FZX94" s="161"/>
      <c r="FZY94" s="161"/>
      <c r="FZZ94" s="161"/>
      <c r="GAA94" s="161"/>
      <c r="GAB94" s="161"/>
      <c r="GAC94" s="161"/>
      <c r="GAD94" s="161"/>
      <c r="GAE94" s="161"/>
      <c r="GAF94" s="161"/>
      <c r="GAG94" s="161"/>
      <c r="GAH94" s="161"/>
      <c r="GAI94" s="161"/>
      <c r="GAJ94" s="161"/>
      <c r="GAK94" s="161"/>
      <c r="GAL94" s="161"/>
      <c r="GAM94" s="161"/>
      <c r="GAN94" s="161"/>
      <c r="GAO94" s="161"/>
      <c r="GAP94" s="161"/>
      <c r="GAQ94" s="161"/>
      <c r="GAR94" s="161"/>
      <c r="GAS94" s="161"/>
      <c r="GAT94" s="161"/>
      <c r="GAU94" s="161"/>
      <c r="GAV94" s="161"/>
      <c r="GAW94" s="161"/>
      <c r="GAX94" s="161"/>
      <c r="GAY94" s="161"/>
      <c r="GAZ94" s="161"/>
      <c r="GBA94" s="161"/>
      <c r="GBB94" s="161"/>
      <c r="GBC94" s="161"/>
      <c r="GBD94" s="161"/>
      <c r="GBE94" s="161"/>
      <c r="GBF94" s="161"/>
      <c r="GBG94" s="161"/>
      <c r="GBH94" s="161"/>
      <c r="GBI94" s="161"/>
      <c r="GBJ94" s="161"/>
      <c r="GBK94" s="161"/>
      <c r="GBL94" s="161"/>
      <c r="GBM94" s="161"/>
      <c r="GBN94" s="161"/>
      <c r="GBO94" s="161"/>
      <c r="GBP94" s="161"/>
      <c r="GBQ94" s="161"/>
      <c r="GBR94" s="161"/>
      <c r="GBS94" s="161"/>
      <c r="GBT94" s="161"/>
      <c r="GBU94" s="161"/>
      <c r="GBV94" s="161"/>
      <c r="GBW94" s="161"/>
      <c r="GBX94" s="161"/>
      <c r="GBY94" s="161"/>
      <c r="GBZ94" s="161"/>
      <c r="GCA94" s="161"/>
      <c r="GCB94" s="161"/>
      <c r="GCC94" s="161"/>
      <c r="GCD94" s="161"/>
      <c r="GCE94" s="161"/>
      <c r="GCF94" s="161"/>
      <c r="GCG94" s="161"/>
      <c r="GCH94" s="161"/>
      <c r="GCI94" s="161"/>
      <c r="GCJ94" s="161"/>
      <c r="GCK94" s="161"/>
      <c r="GCL94" s="161"/>
      <c r="GCM94" s="161"/>
      <c r="GCN94" s="161"/>
      <c r="GCO94" s="161"/>
      <c r="GCP94" s="161"/>
      <c r="GCQ94" s="161"/>
      <c r="GCR94" s="161"/>
      <c r="GCS94" s="161"/>
      <c r="GCT94" s="161"/>
      <c r="GCU94" s="161"/>
      <c r="GCV94" s="161"/>
      <c r="GCW94" s="161"/>
      <c r="GCX94" s="161"/>
      <c r="GCY94" s="161"/>
      <c r="GCZ94" s="161"/>
      <c r="GDA94" s="161"/>
      <c r="GDB94" s="161"/>
      <c r="GDC94" s="161"/>
      <c r="GDD94" s="161"/>
      <c r="GDE94" s="161"/>
      <c r="GDF94" s="161"/>
      <c r="GDG94" s="161"/>
      <c r="GDH94" s="161"/>
      <c r="GDI94" s="161"/>
      <c r="GDJ94" s="161"/>
      <c r="GDK94" s="161"/>
      <c r="GDL94" s="161"/>
      <c r="GDM94" s="161"/>
      <c r="GDN94" s="161"/>
      <c r="GDO94" s="161"/>
      <c r="GDP94" s="161"/>
      <c r="GDQ94" s="161"/>
      <c r="GDR94" s="161"/>
      <c r="GDS94" s="161"/>
      <c r="GDT94" s="161"/>
      <c r="GDU94" s="161"/>
      <c r="GDV94" s="161"/>
      <c r="GDW94" s="161"/>
      <c r="GDX94" s="161"/>
      <c r="GDY94" s="161"/>
      <c r="GDZ94" s="161"/>
      <c r="GEA94" s="161"/>
      <c r="GEB94" s="161"/>
      <c r="GEC94" s="161"/>
      <c r="GED94" s="161"/>
      <c r="GEE94" s="161"/>
      <c r="GEF94" s="161"/>
      <c r="GEG94" s="161"/>
      <c r="GEH94" s="161"/>
      <c r="GEI94" s="161"/>
      <c r="GEJ94" s="161"/>
      <c r="GEK94" s="161"/>
      <c r="GEL94" s="161"/>
      <c r="GEM94" s="161"/>
      <c r="GEN94" s="161"/>
      <c r="GEO94" s="161"/>
      <c r="GEP94" s="161"/>
      <c r="GEQ94" s="161"/>
      <c r="GER94" s="161"/>
      <c r="GES94" s="161"/>
      <c r="GET94" s="161"/>
      <c r="GEU94" s="161"/>
      <c r="GEV94" s="161"/>
      <c r="GEW94" s="161"/>
      <c r="GEX94" s="161"/>
      <c r="GEY94" s="161"/>
      <c r="GEZ94" s="161"/>
      <c r="GFA94" s="161"/>
      <c r="GFB94" s="161"/>
      <c r="GFC94" s="161"/>
      <c r="GFD94" s="161"/>
      <c r="GFE94" s="161"/>
      <c r="GFF94" s="161"/>
      <c r="GFG94" s="161"/>
      <c r="GFH94" s="161"/>
      <c r="GFI94" s="161"/>
      <c r="GFJ94" s="161"/>
      <c r="GFK94" s="161"/>
      <c r="GFL94" s="161"/>
      <c r="GFM94" s="161"/>
      <c r="GFN94" s="161"/>
      <c r="GFO94" s="161"/>
      <c r="GFP94" s="161"/>
      <c r="GFQ94" s="161"/>
      <c r="GFR94" s="161"/>
      <c r="GFS94" s="161"/>
      <c r="GFT94" s="161"/>
      <c r="GFU94" s="161"/>
      <c r="GFV94" s="161"/>
      <c r="GFW94" s="161"/>
      <c r="GFX94" s="161"/>
      <c r="GFY94" s="161"/>
      <c r="GFZ94" s="161"/>
      <c r="GGA94" s="161"/>
      <c r="GGB94" s="161"/>
      <c r="GGC94" s="161"/>
      <c r="GGD94" s="161"/>
      <c r="GGE94" s="161"/>
      <c r="GGF94" s="161"/>
      <c r="GGG94" s="161"/>
      <c r="GGH94" s="161"/>
      <c r="GGI94" s="161"/>
      <c r="GGJ94" s="161"/>
      <c r="GGK94" s="161"/>
      <c r="GGL94" s="161"/>
      <c r="GGM94" s="161"/>
      <c r="GGN94" s="161"/>
      <c r="GGO94" s="161"/>
      <c r="GGP94" s="161"/>
      <c r="GGQ94" s="161"/>
      <c r="GGR94" s="161"/>
      <c r="GGS94" s="161"/>
      <c r="GGT94" s="161"/>
      <c r="GGU94" s="161"/>
      <c r="GGV94" s="161"/>
      <c r="GGW94" s="161"/>
      <c r="GGX94" s="161"/>
      <c r="GGY94" s="161"/>
      <c r="GGZ94" s="161"/>
      <c r="GHA94" s="161"/>
      <c r="GHB94" s="161"/>
      <c r="GHC94" s="161"/>
      <c r="GHD94" s="161"/>
      <c r="GHE94" s="161"/>
      <c r="GHF94" s="161"/>
      <c r="GHG94" s="161"/>
      <c r="GHH94" s="161"/>
      <c r="GHI94" s="161"/>
      <c r="GHJ94" s="161"/>
      <c r="GHK94" s="161"/>
      <c r="GHL94" s="161"/>
      <c r="GHM94" s="161"/>
      <c r="GHN94" s="161"/>
      <c r="GHO94" s="161"/>
      <c r="GHP94" s="161"/>
      <c r="GHQ94" s="161"/>
      <c r="GHR94" s="161"/>
      <c r="GHS94" s="161"/>
      <c r="GHT94" s="161"/>
      <c r="GHU94" s="161"/>
      <c r="GHV94" s="161"/>
      <c r="GHW94" s="161"/>
      <c r="GHX94" s="161"/>
      <c r="GHY94" s="161"/>
      <c r="GHZ94" s="161"/>
      <c r="GIA94" s="161"/>
      <c r="GIB94" s="161"/>
      <c r="GIC94" s="161"/>
      <c r="GID94" s="161"/>
      <c r="GIE94" s="161"/>
      <c r="GIF94" s="161"/>
      <c r="GIG94" s="161"/>
      <c r="GIH94" s="161"/>
      <c r="GII94" s="161"/>
      <c r="GIJ94" s="161"/>
      <c r="GIK94" s="161"/>
      <c r="GIL94" s="161"/>
      <c r="GIM94" s="161"/>
      <c r="GIN94" s="161"/>
      <c r="GIO94" s="161"/>
      <c r="GIP94" s="161"/>
      <c r="GIQ94" s="161"/>
      <c r="GIR94" s="161"/>
      <c r="GIS94" s="161"/>
      <c r="GIT94" s="161"/>
      <c r="GIU94" s="161"/>
      <c r="GIV94" s="161"/>
      <c r="GIW94" s="161"/>
      <c r="GIX94" s="161"/>
      <c r="GIY94" s="161"/>
      <c r="GIZ94" s="161"/>
      <c r="GJA94" s="161"/>
      <c r="GJB94" s="161"/>
      <c r="GJC94" s="161"/>
      <c r="GJD94" s="161"/>
      <c r="GJE94" s="161"/>
      <c r="GJF94" s="161"/>
      <c r="GJG94" s="161"/>
      <c r="GJH94" s="161"/>
      <c r="GJI94" s="161"/>
      <c r="GJJ94" s="161"/>
      <c r="GJK94" s="161"/>
      <c r="GJL94" s="161"/>
      <c r="GJM94" s="161"/>
      <c r="GJN94" s="161"/>
      <c r="GJO94" s="161"/>
      <c r="GJP94" s="161"/>
      <c r="GJQ94" s="161"/>
      <c r="GJR94" s="161"/>
      <c r="GJS94" s="161"/>
      <c r="GJT94" s="161"/>
      <c r="GJU94" s="161"/>
      <c r="GJV94" s="161"/>
      <c r="GJW94" s="161"/>
      <c r="GJX94" s="161"/>
      <c r="GJY94" s="161"/>
      <c r="GJZ94" s="161"/>
      <c r="GKA94" s="161"/>
      <c r="GKB94" s="161"/>
      <c r="GKC94" s="161"/>
      <c r="GKD94" s="161"/>
      <c r="GKE94" s="161"/>
      <c r="GKF94" s="161"/>
      <c r="GKG94" s="161"/>
      <c r="GKH94" s="161"/>
      <c r="GKI94" s="161"/>
      <c r="GKJ94" s="161"/>
      <c r="GKK94" s="161"/>
      <c r="GKL94" s="161"/>
      <c r="GKM94" s="161"/>
      <c r="GKN94" s="161"/>
      <c r="GKO94" s="161"/>
      <c r="GKP94" s="161"/>
      <c r="GKQ94" s="161"/>
      <c r="GKR94" s="161"/>
      <c r="GKS94" s="161"/>
      <c r="GKT94" s="161"/>
      <c r="GKU94" s="161"/>
      <c r="GKV94" s="161"/>
      <c r="GKW94" s="161"/>
      <c r="GKX94" s="161"/>
      <c r="GKY94" s="161"/>
      <c r="GKZ94" s="161"/>
      <c r="GLA94" s="161"/>
      <c r="GLB94" s="161"/>
      <c r="GLC94" s="161"/>
      <c r="GLD94" s="161"/>
      <c r="GLE94" s="161"/>
      <c r="GLF94" s="161"/>
      <c r="GLG94" s="161"/>
      <c r="GLH94" s="161"/>
      <c r="GLI94" s="161"/>
      <c r="GLJ94" s="161"/>
      <c r="GLK94" s="161"/>
      <c r="GLL94" s="161"/>
      <c r="GLM94" s="161"/>
      <c r="GLN94" s="161"/>
      <c r="GLO94" s="161"/>
      <c r="GLP94" s="161"/>
      <c r="GLQ94" s="161"/>
      <c r="GLR94" s="161"/>
      <c r="GLS94" s="161"/>
      <c r="GLT94" s="161"/>
      <c r="GLU94" s="161"/>
      <c r="GLV94" s="161"/>
      <c r="GLW94" s="161"/>
      <c r="GLX94" s="161"/>
      <c r="GLY94" s="161"/>
      <c r="GLZ94" s="161"/>
      <c r="GMA94" s="161"/>
      <c r="GMB94" s="161"/>
      <c r="GMC94" s="161"/>
      <c r="GMD94" s="161"/>
      <c r="GME94" s="161"/>
      <c r="GMF94" s="161"/>
      <c r="GMG94" s="161"/>
      <c r="GMH94" s="161"/>
      <c r="GMI94" s="161"/>
      <c r="GMJ94" s="161"/>
      <c r="GMK94" s="161"/>
      <c r="GML94" s="161"/>
      <c r="GMM94" s="161"/>
      <c r="GMN94" s="161"/>
      <c r="GMO94" s="161"/>
      <c r="GMP94" s="161"/>
      <c r="GMQ94" s="161"/>
      <c r="GMR94" s="161"/>
      <c r="GMS94" s="161"/>
      <c r="GMT94" s="161"/>
      <c r="GMU94" s="161"/>
      <c r="GMV94" s="161"/>
      <c r="GMW94" s="161"/>
      <c r="GMX94" s="161"/>
      <c r="GMY94" s="161"/>
      <c r="GMZ94" s="161"/>
      <c r="GNA94" s="161"/>
      <c r="GNB94" s="161"/>
      <c r="GNC94" s="161"/>
      <c r="GND94" s="161"/>
      <c r="GNE94" s="161"/>
      <c r="GNF94" s="161"/>
      <c r="GNG94" s="161"/>
      <c r="GNH94" s="161"/>
      <c r="GNI94" s="161"/>
      <c r="GNJ94" s="161"/>
      <c r="GNK94" s="161"/>
      <c r="GNL94" s="161"/>
      <c r="GNM94" s="161"/>
      <c r="GNN94" s="161"/>
      <c r="GNO94" s="161"/>
      <c r="GNP94" s="161"/>
      <c r="GNQ94" s="161"/>
      <c r="GNR94" s="161"/>
      <c r="GNS94" s="161"/>
      <c r="GNT94" s="161"/>
      <c r="GNU94" s="161"/>
      <c r="GNV94" s="161"/>
      <c r="GNW94" s="161"/>
      <c r="GNX94" s="161"/>
      <c r="GNY94" s="161"/>
      <c r="GNZ94" s="161"/>
      <c r="GOA94" s="161"/>
      <c r="GOB94" s="161"/>
      <c r="GOC94" s="161"/>
      <c r="GOD94" s="161"/>
      <c r="GOE94" s="161"/>
      <c r="GOF94" s="161"/>
      <c r="GOG94" s="161"/>
      <c r="GOH94" s="161"/>
      <c r="GOI94" s="161"/>
      <c r="GOJ94" s="161"/>
      <c r="GOK94" s="161"/>
      <c r="GOL94" s="161"/>
      <c r="GOM94" s="161"/>
      <c r="GON94" s="161"/>
      <c r="GOO94" s="161"/>
      <c r="GOP94" s="161"/>
      <c r="GOQ94" s="161"/>
      <c r="GOR94" s="161"/>
      <c r="GOS94" s="161"/>
      <c r="GOT94" s="161"/>
      <c r="GOU94" s="161"/>
      <c r="GOV94" s="161"/>
      <c r="GOW94" s="161"/>
      <c r="GOX94" s="161"/>
      <c r="GOY94" s="161"/>
      <c r="GOZ94" s="161"/>
      <c r="GPA94" s="161"/>
      <c r="GPB94" s="161"/>
      <c r="GPC94" s="161"/>
      <c r="GPD94" s="161"/>
      <c r="GPE94" s="161"/>
      <c r="GPF94" s="161"/>
      <c r="GPG94" s="161"/>
      <c r="GPH94" s="161"/>
      <c r="GPI94" s="161"/>
      <c r="GPJ94" s="161"/>
      <c r="GPK94" s="161"/>
      <c r="GPL94" s="161"/>
      <c r="GPM94" s="161"/>
      <c r="GPN94" s="161"/>
      <c r="GPO94" s="161"/>
      <c r="GPP94" s="161"/>
      <c r="GPQ94" s="161"/>
      <c r="GPR94" s="161"/>
      <c r="GPS94" s="161"/>
      <c r="GPT94" s="161"/>
      <c r="GPU94" s="161"/>
      <c r="GPV94" s="161"/>
      <c r="GPW94" s="161"/>
      <c r="GPX94" s="161"/>
      <c r="GPY94" s="161"/>
      <c r="GPZ94" s="161"/>
      <c r="GQA94" s="161"/>
      <c r="GQB94" s="161"/>
      <c r="GQC94" s="161"/>
      <c r="GQD94" s="161"/>
      <c r="GQE94" s="161"/>
      <c r="GQF94" s="161"/>
      <c r="GQG94" s="161"/>
      <c r="GQH94" s="161"/>
      <c r="GQI94" s="161"/>
      <c r="GQJ94" s="161"/>
      <c r="GQK94" s="161"/>
      <c r="GQL94" s="161"/>
      <c r="GQM94" s="161"/>
      <c r="GQN94" s="161"/>
      <c r="GQO94" s="161"/>
      <c r="GQP94" s="161"/>
      <c r="GQQ94" s="161"/>
      <c r="GQR94" s="161"/>
      <c r="GQS94" s="161"/>
      <c r="GQT94" s="161"/>
      <c r="GQU94" s="161"/>
      <c r="GQV94" s="161"/>
      <c r="GQW94" s="161"/>
      <c r="GQX94" s="161"/>
      <c r="GQY94" s="161"/>
      <c r="GQZ94" s="161"/>
      <c r="GRA94" s="161"/>
      <c r="GRB94" s="161"/>
      <c r="GRC94" s="161"/>
      <c r="GRD94" s="161"/>
      <c r="GRE94" s="161"/>
      <c r="GRF94" s="161"/>
      <c r="GRG94" s="161"/>
      <c r="GRH94" s="161"/>
      <c r="GRI94" s="161"/>
      <c r="GRJ94" s="161"/>
      <c r="GRK94" s="161"/>
      <c r="GRL94" s="161"/>
      <c r="GRM94" s="161"/>
      <c r="GRN94" s="161"/>
      <c r="GRO94" s="161"/>
      <c r="GRP94" s="161"/>
      <c r="GRQ94" s="161"/>
      <c r="GRR94" s="161"/>
      <c r="GRS94" s="161"/>
      <c r="GRT94" s="161"/>
      <c r="GRU94" s="161"/>
      <c r="GRV94" s="161"/>
      <c r="GRW94" s="161"/>
      <c r="GRX94" s="161"/>
      <c r="GRY94" s="161"/>
      <c r="GRZ94" s="161"/>
      <c r="GSA94" s="161"/>
      <c r="GSB94" s="161"/>
      <c r="GSC94" s="161"/>
      <c r="GSD94" s="161"/>
      <c r="GSE94" s="161"/>
      <c r="GSF94" s="161"/>
      <c r="GSG94" s="161"/>
      <c r="GSH94" s="161"/>
      <c r="GSI94" s="161"/>
      <c r="GSJ94" s="161"/>
      <c r="GSK94" s="161"/>
      <c r="GSL94" s="161"/>
      <c r="GSM94" s="161"/>
      <c r="GSN94" s="161"/>
      <c r="GSO94" s="161"/>
      <c r="GSP94" s="161"/>
      <c r="GSQ94" s="161"/>
      <c r="GSR94" s="161"/>
      <c r="GSS94" s="161"/>
      <c r="GST94" s="161"/>
      <c r="GSU94" s="161"/>
      <c r="GSV94" s="161"/>
      <c r="GSW94" s="161"/>
      <c r="GSX94" s="161"/>
      <c r="GSY94" s="161"/>
      <c r="GSZ94" s="161"/>
      <c r="GTA94" s="161"/>
      <c r="GTB94" s="161"/>
      <c r="GTC94" s="161"/>
      <c r="GTD94" s="161"/>
      <c r="GTE94" s="161"/>
      <c r="GTF94" s="161"/>
      <c r="GTG94" s="161"/>
      <c r="GTH94" s="161"/>
      <c r="GTI94" s="161"/>
      <c r="GTJ94" s="161"/>
      <c r="GTK94" s="161"/>
      <c r="GTL94" s="161"/>
      <c r="GTM94" s="161"/>
      <c r="GTN94" s="161"/>
      <c r="GTO94" s="161"/>
      <c r="GTP94" s="161"/>
      <c r="GTQ94" s="161"/>
      <c r="GTR94" s="161"/>
      <c r="GTS94" s="161"/>
      <c r="GTT94" s="161"/>
      <c r="GTU94" s="161"/>
      <c r="GTV94" s="161"/>
      <c r="GTW94" s="161"/>
      <c r="GTX94" s="161"/>
      <c r="GTY94" s="161"/>
      <c r="GTZ94" s="161"/>
      <c r="GUA94" s="161"/>
      <c r="GUB94" s="161"/>
      <c r="GUC94" s="161"/>
      <c r="GUD94" s="161"/>
      <c r="GUE94" s="161"/>
      <c r="GUF94" s="161"/>
      <c r="GUG94" s="161"/>
      <c r="GUH94" s="161"/>
      <c r="GUI94" s="161"/>
      <c r="GUJ94" s="161"/>
      <c r="GUK94" s="161"/>
      <c r="GUL94" s="161"/>
      <c r="GUM94" s="161"/>
      <c r="GUN94" s="161"/>
      <c r="GUO94" s="161"/>
      <c r="GUP94" s="161"/>
      <c r="GUQ94" s="161"/>
      <c r="GUR94" s="161"/>
      <c r="GUS94" s="161"/>
      <c r="GUT94" s="161"/>
      <c r="GUU94" s="161"/>
      <c r="GUV94" s="161"/>
      <c r="GUW94" s="161"/>
      <c r="GUX94" s="161"/>
      <c r="GUY94" s="161"/>
      <c r="GUZ94" s="161"/>
      <c r="GVA94" s="161"/>
      <c r="GVB94" s="161"/>
      <c r="GVC94" s="161"/>
      <c r="GVD94" s="161"/>
      <c r="GVE94" s="161"/>
      <c r="GVF94" s="161"/>
      <c r="GVG94" s="161"/>
      <c r="GVH94" s="161"/>
      <c r="GVI94" s="161"/>
      <c r="GVJ94" s="161"/>
      <c r="GVK94" s="161"/>
      <c r="GVL94" s="161"/>
      <c r="GVM94" s="161"/>
      <c r="GVN94" s="161"/>
      <c r="GVO94" s="161"/>
      <c r="GVP94" s="161"/>
      <c r="GVQ94" s="161"/>
      <c r="GVR94" s="161"/>
      <c r="GVS94" s="161"/>
      <c r="GVT94" s="161"/>
      <c r="GVU94" s="161"/>
      <c r="GVV94" s="161"/>
      <c r="GVW94" s="161"/>
      <c r="GVX94" s="161"/>
      <c r="GVY94" s="161"/>
      <c r="GVZ94" s="161"/>
      <c r="GWA94" s="161"/>
      <c r="GWB94" s="161"/>
      <c r="GWC94" s="161"/>
      <c r="GWD94" s="161"/>
      <c r="GWE94" s="161"/>
      <c r="GWF94" s="161"/>
      <c r="GWG94" s="161"/>
      <c r="GWH94" s="161"/>
      <c r="GWI94" s="161"/>
      <c r="GWJ94" s="161"/>
      <c r="GWK94" s="161"/>
      <c r="GWL94" s="161"/>
      <c r="GWM94" s="161"/>
      <c r="GWN94" s="161"/>
      <c r="GWO94" s="161"/>
      <c r="GWP94" s="161"/>
      <c r="GWQ94" s="161"/>
      <c r="GWR94" s="161"/>
      <c r="GWS94" s="161"/>
      <c r="GWT94" s="161"/>
      <c r="GWU94" s="161"/>
      <c r="GWV94" s="161"/>
      <c r="GWW94" s="161"/>
      <c r="GWX94" s="161"/>
      <c r="GWY94" s="161"/>
      <c r="GWZ94" s="161"/>
      <c r="GXA94" s="161"/>
      <c r="GXB94" s="161"/>
      <c r="GXC94" s="161"/>
      <c r="GXD94" s="161"/>
      <c r="GXE94" s="161"/>
      <c r="GXF94" s="161"/>
      <c r="GXG94" s="161"/>
      <c r="GXH94" s="161"/>
      <c r="GXI94" s="161"/>
      <c r="GXJ94" s="161"/>
      <c r="GXK94" s="161"/>
      <c r="GXL94" s="161"/>
      <c r="GXM94" s="161"/>
      <c r="GXN94" s="161"/>
      <c r="GXO94" s="161"/>
      <c r="GXP94" s="161"/>
      <c r="GXQ94" s="161"/>
      <c r="GXR94" s="161"/>
      <c r="GXS94" s="161"/>
      <c r="GXT94" s="161"/>
      <c r="GXU94" s="161"/>
      <c r="GXV94" s="161"/>
      <c r="GXW94" s="161"/>
      <c r="GXX94" s="161"/>
      <c r="GXY94" s="161"/>
      <c r="GXZ94" s="161"/>
      <c r="GYA94" s="161"/>
      <c r="GYB94" s="161"/>
      <c r="GYC94" s="161"/>
      <c r="GYD94" s="161"/>
      <c r="GYE94" s="161"/>
      <c r="GYF94" s="161"/>
      <c r="GYG94" s="161"/>
      <c r="GYH94" s="161"/>
      <c r="GYI94" s="161"/>
      <c r="GYJ94" s="161"/>
      <c r="GYK94" s="161"/>
      <c r="GYL94" s="161"/>
      <c r="GYM94" s="161"/>
      <c r="GYN94" s="161"/>
      <c r="GYO94" s="161"/>
      <c r="GYP94" s="161"/>
      <c r="GYQ94" s="161"/>
      <c r="GYR94" s="161"/>
      <c r="GYS94" s="161"/>
      <c r="GYT94" s="161"/>
      <c r="GYU94" s="161"/>
      <c r="GYV94" s="161"/>
      <c r="GYW94" s="161"/>
      <c r="GYX94" s="161"/>
      <c r="GYY94" s="161"/>
      <c r="GYZ94" s="161"/>
      <c r="GZA94" s="161"/>
      <c r="GZB94" s="161"/>
      <c r="GZC94" s="161"/>
      <c r="GZD94" s="161"/>
      <c r="GZE94" s="161"/>
      <c r="GZF94" s="161"/>
      <c r="GZG94" s="161"/>
      <c r="GZH94" s="161"/>
      <c r="GZI94" s="161"/>
      <c r="GZJ94" s="161"/>
      <c r="GZK94" s="161"/>
      <c r="GZL94" s="161"/>
      <c r="GZM94" s="161"/>
      <c r="GZN94" s="161"/>
      <c r="GZO94" s="161"/>
      <c r="GZP94" s="161"/>
      <c r="GZQ94" s="161"/>
      <c r="GZR94" s="161"/>
      <c r="GZS94" s="161"/>
      <c r="GZT94" s="161"/>
      <c r="GZU94" s="161"/>
      <c r="GZV94" s="161"/>
      <c r="GZW94" s="161"/>
      <c r="GZX94" s="161"/>
      <c r="GZY94" s="161"/>
      <c r="GZZ94" s="161"/>
      <c r="HAA94" s="161"/>
      <c r="HAB94" s="161"/>
      <c r="HAC94" s="161"/>
      <c r="HAD94" s="161"/>
      <c r="HAE94" s="161"/>
      <c r="HAF94" s="161"/>
      <c r="HAG94" s="161"/>
      <c r="HAH94" s="161"/>
      <c r="HAI94" s="161"/>
      <c r="HAJ94" s="161"/>
      <c r="HAK94" s="161"/>
      <c r="HAL94" s="161"/>
      <c r="HAM94" s="161"/>
      <c r="HAN94" s="161"/>
      <c r="HAO94" s="161"/>
      <c r="HAP94" s="161"/>
      <c r="HAQ94" s="161"/>
      <c r="HAR94" s="161"/>
      <c r="HAS94" s="161"/>
      <c r="HAT94" s="161"/>
      <c r="HAU94" s="161"/>
      <c r="HAV94" s="161"/>
      <c r="HAW94" s="161"/>
      <c r="HAX94" s="161"/>
      <c r="HAY94" s="161"/>
      <c r="HAZ94" s="161"/>
      <c r="HBA94" s="161"/>
      <c r="HBB94" s="161"/>
      <c r="HBC94" s="161"/>
      <c r="HBD94" s="161"/>
      <c r="HBE94" s="161"/>
      <c r="HBF94" s="161"/>
      <c r="HBG94" s="161"/>
      <c r="HBH94" s="161"/>
      <c r="HBI94" s="161"/>
      <c r="HBJ94" s="161"/>
      <c r="HBK94" s="161"/>
      <c r="HBL94" s="161"/>
      <c r="HBM94" s="161"/>
      <c r="HBN94" s="161"/>
      <c r="HBO94" s="161"/>
      <c r="HBP94" s="161"/>
      <c r="HBQ94" s="161"/>
      <c r="HBR94" s="161"/>
      <c r="HBS94" s="161"/>
      <c r="HBT94" s="161"/>
      <c r="HBU94" s="161"/>
      <c r="HBV94" s="161"/>
      <c r="HBW94" s="161"/>
      <c r="HBX94" s="161"/>
      <c r="HBY94" s="161"/>
      <c r="HBZ94" s="161"/>
      <c r="HCA94" s="161"/>
      <c r="HCB94" s="161"/>
      <c r="HCC94" s="161"/>
      <c r="HCD94" s="161"/>
      <c r="HCE94" s="161"/>
      <c r="HCF94" s="161"/>
      <c r="HCG94" s="161"/>
      <c r="HCH94" s="161"/>
      <c r="HCI94" s="161"/>
      <c r="HCJ94" s="161"/>
      <c r="HCK94" s="161"/>
      <c r="HCL94" s="161"/>
      <c r="HCM94" s="161"/>
      <c r="HCN94" s="161"/>
      <c r="HCO94" s="161"/>
      <c r="HCP94" s="161"/>
      <c r="HCQ94" s="161"/>
      <c r="HCR94" s="161"/>
      <c r="HCS94" s="161"/>
      <c r="HCT94" s="161"/>
      <c r="HCU94" s="161"/>
      <c r="HCV94" s="161"/>
      <c r="HCW94" s="161"/>
      <c r="HCX94" s="161"/>
      <c r="HCY94" s="161"/>
      <c r="HCZ94" s="161"/>
      <c r="HDA94" s="161"/>
      <c r="HDB94" s="161"/>
      <c r="HDC94" s="161"/>
      <c r="HDD94" s="161"/>
      <c r="HDE94" s="161"/>
      <c r="HDF94" s="161"/>
      <c r="HDG94" s="161"/>
      <c r="HDH94" s="161"/>
      <c r="HDI94" s="161"/>
      <c r="HDJ94" s="161"/>
      <c r="HDK94" s="161"/>
      <c r="HDL94" s="161"/>
      <c r="HDM94" s="161"/>
      <c r="HDN94" s="161"/>
      <c r="HDO94" s="161"/>
      <c r="HDP94" s="161"/>
      <c r="HDQ94" s="161"/>
      <c r="HDR94" s="161"/>
      <c r="HDS94" s="161"/>
      <c r="HDT94" s="161"/>
      <c r="HDU94" s="161"/>
      <c r="HDV94" s="161"/>
      <c r="HDW94" s="161"/>
      <c r="HDX94" s="161"/>
      <c r="HDY94" s="161"/>
      <c r="HDZ94" s="161"/>
      <c r="HEA94" s="161"/>
      <c r="HEB94" s="161"/>
      <c r="HEC94" s="161"/>
      <c r="HED94" s="161"/>
      <c r="HEE94" s="161"/>
      <c r="HEF94" s="161"/>
      <c r="HEG94" s="161"/>
      <c r="HEH94" s="161"/>
      <c r="HEI94" s="161"/>
      <c r="HEJ94" s="161"/>
      <c r="HEK94" s="161"/>
      <c r="HEL94" s="161"/>
      <c r="HEM94" s="161"/>
      <c r="HEN94" s="161"/>
      <c r="HEO94" s="161"/>
      <c r="HEP94" s="161"/>
      <c r="HEQ94" s="161"/>
      <c r="HER94" s="161"/>
      <c r="HES94" s="161"/>
      <c r="HET94" s="161"/>
      <c r="HEU94" s="161"/>
      <c r="HEV94" s="161"/>
      <c r="HEW94" s="161"/>
      <c r="HEX94" s="161"/>
      <c r="HEY94" s="161"/>
      <c r="HEZ94" s="161"/>
      <c r="HFA94" s="161"/>
      <c r="HFB94" s="161"/>
      <c r="HFC94" s="161"/>
      <c r="HFD94" s="161"/>
      <c r="HFE94" s="161"/>
      <c r="HFF94" s="161"/>
      <c r="HFG94" s="161"/>
      <c r="HFH94" s="161"/>
      <c r="HFI94" s="161"/>
      <c r="HFJ94" s="161"/>
      <c r="HFK94" s="161"/>
      <c r="HFL94" s="161"/>
      <c r="HFM94" s="161"/>
      <c r="HFN94" s="161"/>
      <c r="HFO94" s="161"/>
      <c r="HFP94" s="161"/>
      <c r="HFQ94" s="161"/>
      <c r="HFR94" s="161"/>
      <c r="HFS94" s="161"/>
      <c r="HFT94" s="161"/>
      <c r="HFU94" s="161"/>
      <c r="HFV94" s="161"/>
      <c r="HFW94" s="161"/>
      <c r="HFX94" s="161"/>
      <c r="HFY94" s="161"/>
      <c r="HFZ94" s="161"/>
      <c r="HGA94" s="161"/>
      <c r="HGB94" s="161"/>
      <c r="HGC94" s="161"/>
      <c r="HGD94" s="161"/>
      <c r="HGE94" s="161"/>
      <c r="HGF94" s="161"/>
      <c r="HGG94" s="161"/>
      <c r="HGH94" s="161"/>
      <c r="HGI94" s="161"/>
      <c r="HGJ94" s="161"/>
      <c r="HGK94" s="161"/>
      <c r="HGL94" s="161"/>
      <c r="HGM94" s="161"/>
      <c r="HGN94" s="161"/>
      <c r="HGO94" s="161"/>
      <c r="HGP94" s="161"/>
      <c r="HGQ94" s="161"/>
      <c r="HGR94" s="161"/>
      <c r="HGS94" s="161"/>
      <c r="HGT94" s="161"/>
      <c r="HGU94" s="161"/>
      <c r="HGV94" s="161"/>
      <c r="HGW94" s="161"/>
      <c r="HGX94" s="161"/>
      <c r="HGY94" s="161"/>
      <c r="HGZ94" s="161"/>
      <c r="HHA94" s="161"/>
      <c r="HHB94" s="161"/>
      <c r="HHC94" s="161"/>
      <c r="HHD94" s="161"/>
      <c r="HHE94" s="161"/>
      <c r="HHF94" s="161"/>
      <c r="HHG94" s="161"/>
      <c r="HHH94" s="161"/>
      <c r="HHI94" s="161"/>
      <c r="HHJ94" s="161"/>
      <c r="HHK94" s="161"/>
      <c r="HHL94" s="161"/>
      <c r="HHM94" s="161"/>
      <c r="HHN94" s="161"/>
      <c r="HHO94" s="161"/>
      <c r="HHP94" s="161"/>
      <c r="HHQ94" s="161"/>
      <c r="HHR94" s="161"/>
      <c r="HHS94" s="161"/>
      <c r="HHT94" s="161"/>
      <c r="HHU94" s="161"/>
      <c r="HHV94" s="161"/>
      <c r="HHW94" s="161"/>
      <c r="HHX94" s="161"/>
      <c r="HHY94" s="161"/>
      <c r="HHZ94" s="161"/>
      <c r="HIA94" s="161"/>
      <c r="HIB94" s="161"/>
      <c r="HIC94" s="161"/>
      <c r="HID94" s="161"/>
      <c r="HIE94" s="161"/>
      <c r="HIF94" s="161"/>
      <c r="HIG94" s="161"/>
      <c r="HIH94" s="161"/>
      <c r="HII94" s="161"/>
      <c r="HIJ94" s="161"/>
      <c r="HIK94" s="161"/>
      <c r="HIL94" s="161"/>
      <c r="HIM94" s="161"/>
      <c r="HIN94" s="161"/>
      <c r="HIO94" s="161"/>
      <c r="HIP94" s="161"/>
      <c r="HIQ94" s="161"/>
      <c r="HIR94" s="161"/>
      <c r="HIS94" s="161"/>
      <c r="HIT94" s="161"/>
      <c r="HIU94" s="161"/>
      <c r="HIV94" s="161"/>
      <c r="HIW94" s="161"/>
      <c r="HIX94" s="161"/>
      <c r="HIY94" s="161"/>
      <c r="HIZ94" s="161"/>
      <c r="HJA94" s="161"/>
      <c r="HJB94" s="161"/>
      <c r="HJC94" s="161"/>
      <c r="HJD94" s="161"/>
      <c r="HJE94" s="161"/>
      <c r="HJF94" s="161"/>
      <c r="HJG94" s="161"/>
      <c r="HJH94" s="161"/>
      <c r="HJI94" s="161"/>
      <c r="HJJ94" s="161"/>
      <c r="HJK94" s="161"/>
      <c r="HJL94" s="161"/>
      <c r="HJM94" s="161"/>
      <c r="HJN94" s="161"/>
      <c r="HJO94" s="161"/>
      <c r="HJP94" s="161"/>
      <c r="HJQ94" s="161"/>
      <c r="HJR94" s="161"/>
      <c r="HJS94" s="161"/>
      <c r="HJT94" s="161"/>
      <c r="HJU94" s="161"/>
      <c r="HJV94" s="161"/>
      <c r="HJW94" s="161"/>
      <c r="HJX94" s="161"/>
      <c r="HJY94" s="161"/>
      <c r="HJZ94" s="161"/>
      <c r="HKA94" s="161"/>
      <c r="HKB94" s="161"/>
      <c r="HKC94" s="161"/>
      <c r="HKD94" s="161"/>
      <c r="HKE94" s="161"/>
      <c r="HKF94" s="161"/>
      <c r="HKG94" s="161"/>
      <c r="HKH94" s="161"/>
      <c r="HKI94" s="161"/>
      <c r="HKJ94" s="161"/>
      <c r="HKK94" s="161"/>
      <c r="HKL94" s="161"/>
      <c r="HKM94" s="161"/>
      <c r="HKN94" s="161"/>
      <c r="HKO94" s="161"/>
      <c r="HKP94" s="161"/>
      <c r="HKQ94" s="161"/>
      <c r="HKR94" s="161"/>
      <c r="HKS94" s="161"/>
      <c r="HKT94" s="161"/>
      <c r="HKU94" s="161"/>
      <c r="HKV94" s="161"/>
      <c r="HKW94" s="161"/>
      <c r="HKX94" s="161"/>
      <c r="HKY94" s="161"/>
      <c r="HKZ94" s="161"/>
      <c r="HLA94" s="161"/>
      <c r="HLB94" s="161"/>
      <c r="HLC94" s="161"/>
      <c r="HLD94" s="161"/>
      <c r="HLE94" s="161"/>
      <c r="HLF94" s="161"/>
      <c r="HLG94" s="161"/>
      <c r="HLH94" s="161"/>
      <c r="HLI94" s="161"/>
      <c r="HLJ94" s="161"/>
      <c r="HLK94" s="161"/>
      <c r="HLL94" s="161"/>
      <c r="HLM94" s="161"/>
      <c r="HLN94" s="161"/>
      <c r="HLO94" s="161"/>
      <c r="HLP94" s="161"/>
      <c r="HLQ94" s="161"/>
      <c r="HLR94" s="161"/>
      <c r="HLS94" s="161"/>
      <c r="HLT94" s="161"/>
      <c r="HLU94" s="161"/>
      <c r="HLV94" s="161"/>
      <c r="HLW94" s="161"/>
      <c r="HLX94" s="161"/>
      <c r="HLY94" s="161"/>
      <c r="HLZ94" s="161"/>
      <c r="HMA94" s="161"/>
      <c r="HMB94" s="161"/>
      <c r="HMC94" s="161"/>
      <c r="HMD94" s="161"/>
      <c r="HME94" s="161"/>
      <c r="HMF94" s="161"/>
      <c r="HMG94" s="161"/>
      <c r="HMH94" s="161"/>
      <c r="HMI94" s="161"/>
      <c r="HMJ94" s="161"/>
      <c r="HMK94" s="161"/>
      <c r="HML94" s="161"/>
      <c r="HMM94" s="161"/>
      <c r="HMN94" s="161"/>
      <c r="HMO94" s="161"/>
      <c r="HMP94" s="161"/>
      <c r="HMQ94" s="161"/>
      <c r="HMR94" s="161"/>
      <c r="HMS94" s="161"/>
      <c r="HMT94" s="161"/>
      <c r="HMU94" s="161"/>
      <c r="HMV94" s="161"/>
      <c r="HMW94" s="161"/>
      <c r="HMX94" s="161"/>
      <c r="HMY94" s="161"/>
      <c r="HMZ94" s="161"/>
      <c r="HNA94" s="161"/>
      <c r="HNB94" s="161"/>
      <c r="HNC94" s="161"/>
      <c r="HND94" s="161"/>
      <c r="HNE94" s="161"/>
      <c r="HNF94" s="161"/>
      <c r="HNG94" s="161"/>
      <c r="HNH94" s="161"/>
      <c r="HNI94" s="161"/>
      <c r="HNJ94" s="161"/>
      <c r="HNK94" s="161"/>
      <c r="HNL94" s="161"/>
      <c r="HNM94" s="161"/>
      <c r="HNN94" s="161"/>
      <c r="HNO94" s="161"/>
      <c r="HNP94" s="161"/>
      <c r="HNQ94" s="161"/>
      <c r="HNR94" s="161"/>
      <c r="HNS94" s="161"/>
      <c r="HNT94" s="161"/>
      <c r="HNU94" s="161"/>
      <c r="HNV94" s="161"/>
      <c r="HNW94" s="161"/>
      <c r="HNX94" s="161"/>
      <c r="HNY94" s="161"/>
      <c r="HNZ94" s="161"/>
      <c r="HOA94" s="161"/>
      <c r="HOB94" s="161"/>
      <c r="HOC94" s="161"/>
      <c r="HOD94" s="161"/>
      <c r="HOE94" s="161"/>
      <c r="HOF94" s="161"/>
      <c r="HOG94" s="161"/>
      <c r="HOH94" s="161"/>
      <c r="HOI94" s="161"/>
      <c r="HOJ94" s="161"/>
      <c r="HOK94" s="161"/>
      <c r="HOL94" s="161"/>
      <c r="HOM94" s="161"/>
      <c r="HON94" s="161"/>
      <c r="HOO94" s="161"/>
      <c r="HOP94" s="161"/>
      <c r="HOQ94" s="161"/>
      <c r="HOR94" s="161"/>
      <c r="HOS94" s="161"/>
      <c r="HOT94" s="161"/>
      <c r="HOU94" s="161"/>
      <c r="HOV94" s="161"/>
      <c r="HOW94" s="161"/>
      <c r="HOX94" s="161"/>
      <c r="HOY94" s="161"/>
      <c r="HOZ94" s="161"/>
      <c r="HPA94" s="161"/>
      <c r="HPB94" s="161"/>
      <c r="HPC94" s="161"/>
      <c r="HPD94" s="161"/>
      <c r="HPE94" s="161"/>
      <c r="HPF94" s="161"/>
      <c r="HPG94" s="161"/>
      <c r="HPH94" s="161"/>
      <c r="HPI94" s="161"/>
      <c r="HPJ94" s="161"/>
      <c r="HPK94" s="161"/>
      <c r="HPL94" s="161"/>
      <c r="HPM94" s="161"/>
      <c r="HPN94" s="161"/>
      <c r="HPO94" s="161"/>
      <c r="HPP94" s="161"/>
      <c r="HPQ94" s="161"/>
      <c r="HPR94" s="161"/>
      <c r="HPS94" s="161"/>
      <c r="HPT94" s="161"/>
      <c r="HPU94" s="161"/>
      <c r="HPV94" s="161"/>
      <c r="HPW94" s="161"/>
      <c r="HPX94" s="161"/>
      <c r="HPY94" s="161"/>
      <c r="HPZ94" s="161"/>
      <c r="HQA94" s="161"/>
      <c r="HQB94" s="161"/>
      <c r="HQC94" s="161"/>
      <c r="HQD94" s="161"/>
      <c r="HQE94" s="161"/>
      <c r="HQF94" s="161"/>
      <c r="HQG94" s="161"/>
      <c r="HQH94" s="161"/>
      <c r="HQI94" s="161"/>
      <c r="HQJ94" s="161"/>
      <c r="HQK94" s="161"/>
      <c r="HQL94" s="161"/>
      <c r="HQM94" s="161"/>
      <c r="HQN94" s="161"/>
      <c r="HQO94" s="161"/>
      <c r="HQP94" s="161"/>
      <c r="HQQ94" s="161"/>
      <c r="HQR94" s="161"/>
      <c r="HQS94" s="161"/>
      <c r="HQT94" s="161"/>
      <c r="HQU94" s="161"/>
      <c r="HQV94" s="161"/>
      <c r="HQW94" s="161"/>
      <c r="HQX94" s="161"/>
      <c r="HQY94" s="161"/>
      <c r="HQZ94" s="161"/>
      <c r="HRA94" s="161"/>
      <c r="HRB94" s="161"/>
      <c r="HRC94" s="161"/>
      <c r="HRD94" s="161"/>
      <c r="HRE94" s="161"/>
      <c r="HRF94" s="161"/>
      <c r="HRG94" s="161"/>
      <c r="HRH94" s="161"/>
      <c r="HRI94" s="161"/>
      <c r="HRJ94" s="161"/>
      <c r="HRK94" s="161"/>
      <c r="HRL94" s="161"/>
      <c r="HRM94" s="161"/>
      <c r="HRN94" s="161"/>
      <c r="HRO94" s="161"/>
      <c r="HRP94" s="161"/>
      <c r="HRQ94" s="161"/>
      <c r="HRR94" s="161"/>
      <c r="HRS94" s="161"/>
      <c r="HRT94" s="161"/>
      <c r="HRU94" s="161"/>
      <c r="HRV94" s="161"/>
      <c r="HRW94" s="161"/>
      <c r="HRX94" s="161"/>
      <c r="HRY94" s="161"/>
      <c r="HRZ94" s="161"/>
      <c r="HSA94" s="161"/>
      <c r="HSB94" s="161"/>
      <c r="HSC94" s="161"/>
      <c r="HSD94" s="161"/>
      <c r="HSE94" s="161"/>
      <c r="HSF94" s="161"/>
      <c r="HSG94" s="161"/>
      <c r="HSH94" s="161"/>
      <c r="HSI94" s="161"/>
      <c r="HSJ94" s="161"/>
      <c r="HSK94" s="161"/>
      <c r="HSL94" s="161"/>
      <c r="HSM94" s="161"/>
      <c r="HSN94" s="161"/>
      <c r="HSO94" s="161"/>
      <c r="HSP94" s="161"/>
      <c r="HSQ94" s="161"/>
      <c r="HSR94" s="161"/>
      <c r="HSS94" s="161"/>
      <c r="HST94" s="161"/>
      <c r="HSU94" s="161"/>
      <c r="HSV94" s="161"/>
      <c r="HSW94" s="161"/>
      <c r="HSX94" s="161"/>
      <c r="HSY94" s="161"/>
      <c r="HSZ94" s="161"/>
      <c r="HTA94" s="161"/>
      <c r="HTB94" s="161"/>
      <c r="HTC94" s="161"/>
      <c r="HTD94" s="161"/>
      <c r="HTE94" s="161"/>
      <c r="HTF94" s="161"/>
      <c r="HTG94" s="161"/>
      <c r="HTH94" s="161"/>
      <c r="HTI94" s="161"/>
      <c r="HTJ94" s="161"/>
      <c r="HTK94" s="161"/>
      <c r="HTL94" s="161"/>
      <c r="HTM94" s="161"/>
      <c r="HTN94" s="161"/>
      <c r="HTO94" s="161"/>
      <c r="HTP94" s="161"/>
      <c r="HTQ94" s="161"/>
      <c r="HTR94" s="161"/>
      <c r="HTS94" s="161"/>
      <c r="HTT94" s="161"/>
      <c r="HTU94" s="161"/>
      <c r="HTV94" s="161"/>
      <c r="HTW94" s="161"/>
      <c r="HTX94" s="161"/>
      <c r="HTY94" s="161"/>
      <c r="HTZ94" s="161"/>
      <c r="HUA94" s="161"/>
      <c r="HUB94" s="161"/>
      <c r="HUC94" s="161"/>
      <c r="HUD94" s="161"/>
      <c r="HUE94" s="161"/>
      <c r="HUF94" s="161"/>
      <c r="HUG94" s="161"/>
      <c r="HUH94" s="161"/>
      <c r="HUI94" s="161"/>
      <c r="HUJ94" s="161"/>
      <c r="HUK94" s="161"/>
      <c r="HUL94" s="161"/>
      <c r="HUM94" s="161"/>
      <c r="HUN94" s="161"/>
      <c r="HUO94" s="161"/>
      <c r="HUP94" s="161"/>
      <c r="HUQ94" s="161"/>
      <c r="HUR94" s="161"/>
      <c r="HUS94" s="161"/>
      <c r="HUT94" s="161"/>
      <c r="HUU94" s="161"/>
      <c r="HUV94" s="161"/>
      <c r="HUW94" s="161"/>
      <c r="HUX94" s="161"/>
      <c r="HUY94" s="161"/>
      <c r="HUZ94" s="161"/>
      <c r="HVA94" s="161"/>
      <c r="HVB94" s="161"/>
      <c r="HVC94" s="161"/>
      <c r="HVD94" s="161"/>
      <c r="HVE94" s="161"/>
      <c r="HVF94" s="161"/>
      <c r="HVG94" s="161"/>
      <c r="HVH94" s="161"/>
      <c r="HVI94" s="161"/>
      <c r="HVJ94" s="161"/>
      <c r="HVK94" s="161"/>
      <c r="HVL94" s="161"/>
      <c r="HVM94" s="161"/>
      <c r="HVN94" s="161"/>
      <c r="HVO94" s="161"/>
      <c r="HVP94" s="161"/>
      <c r="HVQ94" s="161"/>
      <c r="HVR94" s="161"/>
      <c r="HVS94" s="161"/>
      <c r="HVT94" s="161"/>
      <c r="HVU94" s="161"/>
      <c r="HVV94" s="161"/>
      <c r="HVW94" s="161"/>
      <c r="HVX94" s="161"/>
      <c r="HVY94" s="161"/>
      <c r="HVZ94" s="161"/>
      <c r="HWA94" s="161"/>
      <c r="HWB94" s="161"/>
      <c r="HWC94" s="161"/>
      <c r="HWD94" s="161"/>
      <c r="HWE94" s="161"/>
      <c r="HWF94" s="161"/>
      <c r="HWG94" s="161"/>
      <c r="HWH94" s="161"/>
      <c r="HWI94" s="161"/>
      <c r="HWJ94" s="161"/>
      <c r="HWK94" s="161"/>
      <c r="HWL94" s="161"/>
      <c r="HWM94" s="161"/>
      <c r="HWN94" s="161"/>
      <c r="HWO94" s="161"/>
      <c r="HWP94" s="161"/>
      <c r="HWQ94" s="161"/>
      <c r="HWR94" s="161"/>
      <c r="HWS94" s="161"/>
      <c r="HWT94" s="161"/>
      <c r="HWU94" s="161"/>
      <c r="HWV94" s="161"/>
      <c r="HWW94" s="161"/>
      <c r="HWX94" s="161"/>
      <c r="HWY94" s="161"/>
      <c r="HWZ94" s="161"/>
      <c r="HXA94" s="161"/>
      <c r="HXB94" s="161"/>
      <c r="HXC94" s="161"/>
      <c r="HXD94" s="161"/>
      <c r="HXE94" s="161"/>
      <c r="HXF94" s="161"/>
      <c r="HXG94" s="161"/>
      <c r="HXH94" s="161"/>
      <c r="HXI94" s="161"/>
      <c r="HXJ94" s="161"/>
      <c r="HXK94" s="161"/>
      <c r="HXL94" s="161"/>
      <c r="HXM94" s="161"/>
      <c r="HXN94" s="161"/>
      <c r="HXO94" s="161"/>
      <c r="HXP94" s="161"/>
      <c r="HXQ94" s="161"/>
      <c r="HXR94" s="161"/>
      <c r="HXS94" s="161"/>
      <c r="HXT94" s="161"/>
      <c r="HXU94" s="161"/>
      <c r="HXV94" s="161"/>
      <c r="HXW94" s="161"/>
      <c r="HXX94" s="161"/>
      <c r="HXY94" s="161"/>
      <c r="HXZ94" s="161"/>
      <c r="HYA94" s="161"/>
      <c r="HYB94" s="161"/>
      <c r="HYC94" s="161"/>
      <c r="HYD94" s="161"/>
      <c r="HYE94" s="161"/>
      <c r="HYF94" s="161"/>
      <c r="HYG94" s="161"/>
      <c r="HYH94" s="161"/>
      <c r="HYI94" s="161"/>
      <c r="HYJ94" s="161"/>
      <c r="HYK94" s="161"/>
      <c r="HYL94" s="161"/>
      <c r="HYM94" s="161"/>
      <c r="HYN94" s="161"/>
      <c r="HYO94" s="161"/>
      <c r="HYP94" s="161"/>
      <c r="HYQ94" s="161"/>
      <c r="HYR94" s="161"/>
      <c r="HYS94" s="161"/>
      <c r="HYT94" s="161"/>
      <c r="HYU94" s="161"/>
      <c r="HYV94" s="161"/>
      <c r="HYW94" s="161"/>
      <c r="HYX94" s="161"/>
      <c r="HYY94" s="161"/>
      <c r="HYZ94" s="161"/>
      <c r="HZA94" s="161"/>
      <c r="HZB94" s="161"/>
      <c r="HZC94" s="161"/>
      <c r="HZD94" s="161"/>
      <c r="HZE94" s="161"/>
      <c r="HZF94" s="161"/>
      <c r="HZG94" s="161"/>
      <c r="HZH94" s="161"/>
      <c r="HZI94" s="161"/>
      <c r="HZJ94" s="161"/>
      <c r="HZK94" s="161"/>
      <c r="HZL94" s="161"/>
      <c r="HZM94" s="161"/>
      <c r="HZN94" s="161"/>
      <c r="HZO94" s="161"/>
      <c r="HZP94" s="161"/>
      <c r="HZQ94" s="161"/>
      <c r="HZR94" s="161"/>
      <c r="HZS94" s="161"/>
      <c r="HZT94" s="161"/>
      <c r="HZU94" s="161"/>
      <c r="HZV94" s="161"/>
      <c r="HZW94" s="161"/>
      <c r="HZX94" s="161"/>
      <c r="HZY94" s="161"/>
      <c r="HZZ94" s="161"/>
      <c r="IAA94" s="161"/>
      <c r="IAB94" s="161"/>
      <c r="IAC94" s="161"/>
      <c r="IAD94" s="161"/>
      <c r="IAE94" s="161"/>
      <c r="IAF94" s="161"/>
      <c r="IAG94" s="161"/>
      <c r="IAH94" s="161"/>
      <c r="IAI94" s="161"/>
      <c r="IAJ94" s="161"/>
      <c r="IAK94" s="161"/>
      <c r="IAL94" s="161"/>
      <c r="IAM94" s="161"/>
      <c r="IAN94" s="161"/>
      <c r="IAO94" s="161"/>
      <c r="IAP94" s="161"/>
      <c r="IAQ94" s="161"/>
      <c r="IAR94" s="161"/>
      <c r="IAS94" s="161"/>
      <c r="IAT94" s="161"/>
      <c r="IAU94" s="161"/>
      <c r="IAV94" s="161"/>
      <c r="IAW94" s="161"/>
      <c r="IAX94" s="161"/>
      <c r="IAY94" s="161"/>
      <c r="IAZ94" s="161"/>
      <c r="IBA94" s="161"/>
      <c r="IBB94" s="161"/>
      <c r="IBC94" s="161"/>
      <c r="IBD94" s="161"/>
      <c r="IBE94" s="161"/>
      <c r="IBF94" s="161"/>
      <c r="IBG94" s="161"/>
      <c r="IBH94" s="161"/>
      <c r="IBI94" s="161"/>
      <c r="IBJ94" s="161"/>
      <c r="IBK94" s="161"/>
      <c r="IBL94" s="161"/>
      <c r="IBM94" s="161"/>
      <c r="IBN94" s="161"/>
      <c r="IBO94" s="161"/>
      <c r="IBP94" s="161"/>
      <c r="IBQ94" s="161"/>
      <c r="IBR94" s="161"/>
      <c r="IBS94" s="161"/>
      <c r="IBT94" s="161"/>
      <c r="IBU94" s="161"/>
      <c r="IBV94" s="161"/>
      <c r="IBW94" s="161"/>
      <c r="IBX94" s="161"/>
      <c r="IBY94" s="161"/>
      <c r="IBZ94" s="161"/>
      <c r="ICA94" s="161"/>
      <c r="ICB94" s="161"/>
      <c r="ICC94" s="161"/>
      <c r="ICD94" s="161"/>
      <c r="ICE94" s="161"/>
      <c r="ICF94" s="161"/>
      <c r="ICG94" s="161"/>
      <c r="ICH94" s="161"/>
      <c r="ICI94" s="161"/>
      <c r="ICJ94" s="161"/>
      <c r="ICK94" s="161"/>
      <c r="ICL94" s="161"/>
      <c r="ICM94" s="161"/>
      <c r="ICN94" s="161"/>
      <c r="ICO94" s="161"/>
      <c r="ICP94" s="161"/>
      <c r="ICQ94" s="161"/>
      <c r="ICR94" s="161"/>
      <c r="ICS94" s="161"/>
      <c r="ICT94" s="161"/>
      <c r="ICU94" s="161"/>
      <c r="ICV94" s="161"/>
      <c r="ICW94" s="161"/>
      <c r="ICX94" s="161"/>
      <c r="ICY94" s="161"/>
      <c r="ICZ94" s="161"/>
      <c r="IDA94" s="161"/>
      <c r="IDB94" s="161"/>
      <c r="IDC94" s="161"/>
      <c r="IDD94" s="161"/>
      <c r="IDE94" s="161"/>
      <c r="IDF94" s="161"/>
      <c r="IDG94" s="161"/>
      <c r="IDH94" s="161"/>
      <c r="IDI94" s="161"/>
      <c r="IDJ94" s="161"/>
      <c r="IDK94" s="161"/>
      <c r="IDL94" s="161"/>
      <c r="IDM94" s="161"/>
      <c r="IDN94" s="161"/>
      <c r="IDO94" s="161"/>
      <c r="IDP94" s="161"/>
      <c r="IDQ94" s="161"/>
      <c r="IDR94" s="161"/>
      <c r="IDS94" s="161"/>
      <c r="IDT94" s="161"/>
      <c r="IDU94" s="161"/>
      <c r="IDV94" s="161"/>
      <c r="IDW94" s="161"/>
      <c r="IDX94" s="161"/>
      <c r="IDY94" s="161"/>
      <c r="IDZ94" s="161"/>
      <c r="IEA94" s="161"/>
      <c r="IEB94" s="161"/>
      <c r="IEC94" s="161"/>
      <c r="IED94" s="161"/>
      <c r="IEE94" s="161"/>
      <c r="IEF94" s="161"/>
      <c r="IEG94" s="161"/>
      <c r="IEH94" s="161"/>
      <c r="IEI94" s="161"/>
      <c r="IEJ94" s="161"/>
      <c r="IEK94" s="161"/>
      <c r="IEL94" s="161"/>
      <c r="IEM94" s="161"/>
      <c r="IEN94" s="161"/>
      <c r="IEO94" s="161"/>
      <c r="IEP94" s="161"/>
      <c r="IEQ94" s="161"/>
      <c r="IER94" s="161"/>
      <c r="IES94" s="161"/>
      <c r="IET94" s="161"/>
      <c r="IEU94" s="161"/>
      <c r="IEV94" s="161"/>
      <c r="IEW94" s="161"/>
      <c r="IEX94" s="161"/>
      <c r="IEY94" s="161"/>
      <c r="IEZ94" s="161"/>
      <c r="IFA94" s="161"/>
      <c r="IFB94" s="161"/>
      <c r="IFC94" s="161"/>
      <c r="IFD94" s="161"/>
      <c r="IFE94" s="161"/>
      <c r="IFF94" s="161"/>
      <c r="IFG94" s="161"/>
      <c r="IFH94" s="161"/>
      <c r="IFI94" s="161"/>
      <c r="IFJ94" s="161"/>
      <c r="IFK94" s="161"/>
      <c r="IFL94" s="161"/>
      <c r="IFM94" s="161"/>
      <c r="IFN94" s="161"/>
      <c r="IFO94" s="161"/>
      <c r="IFP94" s="161"/>
      <c r="IFQ94" s="161"/>
      <c r="IFR94" s="161"/>
      <c r="IFS94" s="161"/>
      <c r="IFT94" s="161"/>
      <c r="IFU94" s="161"/>
      <c r="IFV94" s="161"/>
      <c r="IFW94" s="161"/>
      <c r="IFX94" s="161"/>
      <c r="IFY94" s="161"/>
      <c r="IFZ94" s="161"/>
      <c r="IGA94" s="161"/>
      <c r="IGB94" s="161"/>
      <c r="IGC94" s="161"/>
      <c r="IGD94" s="161"/>
      <c r="IGE94" s="161"/>
      <c r="IGF94" s="161"/>
      <c r="IGG94" s="161"/>
      <c r="IGH94" s="161"/>
      <c r="IGI94" s="161"/>
      <c r="IGJ94" s="161"/>
      <c r="IGK94" s="161"/>
      <c r="IGL94" s="161"/>
      <c r="IGM94" s="161"/>
      <c r="IGN94" s="161"/>
      <c r="IGO94" s="161"/>
      <c r="IGP94" s="161"/>
      <c r="IGQ94" s="161"/>
      <c r="IGR94" s="161"/>
      <c r="IGS94" s="161"/>
      <c r="IGT94" s="161"/>
      <c r="IGU94" s="161"/>
      <c r="IGV94" s="161"/>
      <c r="IGW94" s="161"/>
      <c r="IGX94" s="161"/>
      <c r="IGY94" s="161"/>
      <c r="IGZ94" s="161"/>
      <c r="IHA94" s="161"/>
      <c r="IHB94" s="161"/>
      <c r="IHC94" s="161"/>
      <c r="IHD94" s="161"/>
      <c r="IHE94" s="161"/>
      <c r="IHF94" s="161"/>
      <c r="IHG94" s="161"/>
      <c r="IHH94" s="161"/>
      <c r="IHI94" s="161"/>
      <c r="IHJ94" s="161"/>
      <c r="IHK94" s="161"/>
      <c r="IHL94" s="161"/>
      <c r="IHM94" s="161"/>
      <c r="IHN94" s="161"/>
      <c r="IHO94" s="161"/>
      <c r="IHP94" s="161"/>
      <c r="IHQ94" s="161"/>
      <c r="IHR94" s="161"/>
      <c r="IHS94" s="161"/>
      <c r="IHT94" s="161"/>
      <c r="IHU94" s="161"/>
      <c r="IHV94" s="161"/>
      <c r="IHW94" s="161"/>
      <c r="IHX94" s="161"/>
      <c r="IHY94" s="161"/>
      <c r="IHZ94" s="161"/>
      <c r="IIA94" s="161"/>
      <c r="IIB94" s="161"/>
      <c r="IIC94" s="161"/>
      <c r="IID94" s="161"/>
      <c r="IIE94" s="161"/>
      <c r="IIF94" s="161"/>
      <c r="IIG94" s="161"/>
      <c r="IIH94" s="161"/>
      <c r="III94" s="161"/>
      <c r="IIJ94" s="161"/>
      <c r="IIK94" s="161"/>
      <c r="IIL94" s="161"/>
      <c r="IIM94" s="161"/>
      <c r="IIN94" s="161"/>
      <c r="IIO94" s="161"/>
      <c r="IIP94" s="161"/>
      <c r="IIQ94" s="161"/>
      <c r="IIR94" s="161"/>
      <c r="IIS94" s="161"/>
      <c r="IIT94" s="161"/>
      <c r="IIU94" s="161"/>
      <c r="IIV94" s="161"/>
      <c r="IIW94" s="161"/>
      <c r="IIX94" s="161"/>
      <c r="IIY94" s="161"/>
      <c r="IIZ94" s="161"/>
      <c r="IJA94" s="161"/>
      <c r="IJB94" s="161"/>
      <c r="IJC94" s="161"/>
      <c r="IJD94" s="161"/>
      <c r="IJE94" s="161"/>
      <c r="IJF94" s="161"/>
      <c r="IJG94" s="161"/>
      <c r="IJH94" s="161"/>
      <c r="IJI94" s="161"/>
      <c r="IJJ94" s="161"/>
      <c r="IJK94" s="161"/>
      <c r="IJL94" s="161"/>
      <c r="IJM94" s="161"/>
      <c r="IJN94" s="161"/>
      <c r="IJO94" s="161"/>
      <c r="IJP94" s="161"/>
      <c r="IJQ94" s="161"/>
      <c r="IJR94" s="161"/>
      <c r="IJS94" s="161"/>
      <c r="IJT94" s="161"/>
      <c r="IJU94" s="161"/>
      <c r="IJV94" s="161"/>
      <c r="IJW94" s="161"/>
      <c r="IJX94" s="161"/>
      <c r="IJY94" s="161"/>
      <c r="IJZ94" s="161"/>
      <c r="IKA94" s="161"/>
      <c r="IKB94" s="161"/>
      <c r="IKC94" s="161"/>
      <c r="IKD94" s="161"/>
      <c r="IKE94" s="161"/>
      <c r="IKF94" s="161"/>
      <c r="IKG94" s="161"/>
      <c r="IKH94" s="161"/>
      <c r="IKI94" s="161"/>
      <c r="IKJ94" s="161"/>
      <c r="IKK94" s="161"/>
      <c r="IKL94" s="161"/>
      <c r="IKM94" s="161"/>
      <c r="IKN94" s="161"/>
      <c r="IKO94" s="161"/>
      <c r="IKP94" s="161"/>
      <c r="IKQ94" s="161"/>
      <c r="IKR94" s="161"/>
      <c r="IKS94" s="161"/>
      <c r="IKT94" s="161"/>
      <c r="IKU94" s="161"/>
      <c r="IKV94" s="161"/>
      <c r="IKW94" s="161"/>
      <c r="IKX94" s="161"/>
      <c r="IKY94" s="161"/>
      <c r="IKZ94" s="161"/>
      <c r="ILA94" s="161"/>
      <c r="ILB94" s="161"/>
      <c r="ILC94" s="161"/>
      <c r="ILD94" s="161"/>
      <c r="ILE94" s="161"/>
      <c r="ILF94" s="161"/>
      <c r="ILG94" s="161"/>
      <c r="ILH94" s="161"/>
      <c r="ILI94" s="161"/>
      <c r="ILJ94" s="161"/>
      <c r="ILK94" s="161"/>
      <c r="ILL94" s="161"/>
      <c r="ILM94" s="161"/>
      <c r="ILN94" s="161"/>
      <c r="ILO94" s="161"/>
      <c r="ILP94" s="161"/>
      <c r="ILQ94" s="161"/>
      <c r="ILR94" s="161"/>
      <c r="ILS94" s="161"/>
      <c r="ILT94" s="161"/>
      <c r="ILU94" s="161"/>
      <c r="ILV94" s="161"/>
      <c r="ILW94" s="161"/>
      <c r="ILX94" s="161"/>
      <c r="ILY94" s="161"/>
      <c r="ILZ94" s="161"/>
      <c r="IMA94" s="161"/>
      <c r="IMB94" s="161"/>
      <c r="IMC94" s="161"/>
      <c r="IMD94" s="161"/>
      <c r="IME94" s="161"/>
      <c r="IMF94" s="161"/>
      <c r="IMG94" s="161"/>
      <c r="IMH94" s="161"/>
      <c r="IMI94" s="161"/>
      <c r="IMJ94" s="161"/>
      <c r="IMK94" s="161"/>
      <c r="IML94" s="161"/>
      <c r="IMM94" s="161"/>
      <c r="IMN94" s="161"/>
      <c r="IMO94" s="161"/>
      <c r="IMP94" s="161"/>
      <c r="IMQ94" s="161"/>
      <c r="IMR94" s="161"/>
      <c r="IMS94" s="161"/>
      <c r="IMT94" s="161"/>
      <c r="IMU94" s="161"/>
      <c r="IMV94" s="161"/>
      <c r="IMW94" s="161"/>
      <c r="IMX94" s="161"/>
      <c r="IMY94" s="161"/>
      <c r="IMZ94" s="161"/>
      <c r="INA94" s="161"/>
      <c r="INB94" s="161"/>
      <c r="INC94" s="161"/>
      <c r="IND94" s="161"/>
      <c r="INE94" s="161"/>
      <c r="INF94" s="161"/>
      <c r="ING94" s="161"/>
      <c r="INH94" s="161"/>
      <c r="INI94" s="161"/>
      <c r="INJ94" s="161"/>
      <c r="INK94" s="161"/>
      <c r="INL94" s="161"/>
      <c r="INM94" s="161"/>
      <c r="INN94" s="161"/>
      <c r="INO94" s="161"/>
      <c r="INP94" s="161"/>
      <c r="INQ94" s="161"/>
      <c r="INR94" s="161"/>
      <c r="INS94" s="161"/>
      <c r="INT94" s="161"/>
      <c r="INU94" s="161"/>
      <c r="INV94" s="161"/>
      <c r="INW94" s="161"/>
      <c r="INX94" s="161"/>
      <c r="INY94" s="161"/>
      <c r="INZ94" s="161"/>
      <c r="IOA94" s="161"/>
      <c r="IOB94" s="161"/>
      <c r="IOC94" s="161"/>
      <c r="IOD94" s="161"/>
      <c r="IOE94" s="161"/>
      <c r="IOF94" s="161"/>
      <c r="IOG94" s="161"/>
      <c r="IOH94" s="161"/>
      <c r="IOI94" s="161"/>
      <c r="IOJ94" s="161"/>
      <c r="IOK94" s="161"/>
      <c r="IOL94" s="161"/>
      <c r="IOM94" s="161"/>
      <c r="ION94" s="161"/>
      <c r="IOO94" s="161"/>
      <c r="IOP94" s="161"/>
      <c r="IOQ94" s="161"/>
      <c r="IOR94" s="161"/>
      <c r="IOS94" s="161"/>
      <c r="IOT94" s="161"/>
      <c r="IOU94" s="161"/>
      <c r="IOV94" s="161"/>
      <c r="IOW94" s="161"/>
      <c r="IOX94" s="161"/>
      <c r="IOY94" s="161"/>
      <c r="IOZ94" s="161"/>
      <c r="IPA94" s="161"/>
      <c r="IPB94" s="161"/>
      <c r="IPC94" s="161"/>
      <c r="IPD94" s="161"/>
      <c r="IPE94" s="161"/>
      <c r="IPF94" s="161"/>
      <c r="IPG94" s="161"/>
      <c r="IPH94" s="161"/>
      <c r="IPI94" s="161"/>
      <c r="IPJ94" s="161"/>
      <c r="IPK94" s="161"/>
      <c r="IPL94" s="161"/>
      <c r="IPM94" s="161"/>
      <c r="IPN94" s="161"/>
      <c r="IPO94" s="161"/>
      <c r="IPP94" s="161"/>
      <c r="IPQ94" s="161"/>
      <c r="IPR94" s="161"/>
      <c r="IPS94" s="161"/>
      <c r="IPT94" s="161"/>
      <c r="IPU94" s="161"/>
      <c r="IPV94" s="161"/>
      <c r="IPW94" s="161"/>
      <c r="IPX94" s="161"/>
      <c r="IPY94" s="161"/>
      <c r="IPZ94" s="161"/>
      <c r="IQA94" s="161"/>
      <c r="IQB94" s="161"/>
      <c r="IQC94" s="161"/>
      <c r="IQD94" s="161"/>
      <c r="IQE94" s="161"/>
      <c r="IQF94" s="161"/>
      <c r="IQG94" s="161"/>
      <c r="IQH94" s="161"/>
      <c r="IQI94" s="161"/>
      <c r="IQJ94" s="161"/>
      <c r="IQK94" s="161"/>
      <c r="IQL94" s="161"/>
      <c r="IQM94" s="161"/>
      <c r="IQN94" s="161"/>
      <c r="IQO94" s="161"/>
      <c r="IQP94" s="161"/>
      <c r="IQQ94" s="161"/>
      <c r="IQR94" s="161"/>
      <c r="IQS94" s="161"/>
      <c r="IQT94" s="161"/>
      <c r="IQU94" s="161"/>
      <c r="IQV94" s="161"/>
      <c r="IQW94" s="161"/>
      <c r="IQX94" s="161"/>
      <c r="IQY94" s="161"/>
      <c r="IQZ94" s="161"/>
      <c r="IRA94" s="161"/>
      <c r="IRB94" s="161"/>
      <c r="IRC94" s="161"/>
      <c r="IRD94" s="161"/>
      <c r="IRE94" s="161"/>
      <c r="IRF94" s="161"/>
      <c r="IRG94" s="161"/>
      <c r="IRH94" s="161"/>
      <c r="IRI94" s="161"/>
      <c r="IRJ94" s="161"/>
      <c r="IRK94" s="161"/>
      <c r="IRL94" s="161"/>
      <c r="IRM94" s="161"/>
      <c r="IRN94" s="161"/>
      <c r="IRO94" s="161"/>
      <c r="IRP94" s="161"/>
      <c r="IRQ94" s="161"/>
      <c r="IRR94" s="161"/>
      <c r="IRS94" s="161"/>
      <c r="IRT94" s="161"/>
      <c r="IRU94" s="161"/>
      <c r="IRV94" s="161"/>
      <c r="IRW94" s="161"/>
      <c r="IRX94" s="161"/>
      <c r="IRY94" s="161"/>
      <c r="IRZ94" s="161"/>
      <c r="ISA94" s="161"/>
      <c r="ISB94" s="161"/>
      <c r="ISC94" s="161"/>
      <c r="ISD94" s="161"/>
      <c r="ISE94" s="161"/>
      <c r="ISF94" s="161"/>
      <c r="ISG94" s="161"/>
      <c r="ISH94" s="161"/>
      <c r="ISI94" s="161"/>
      <c r="ISJ94" s="161"/>
      <c r="ISK94" s="161"/>
      <c r="ISL94" s="161"/>
      <c r="ISM94" s="161"/>
      <c r="ISN94" s="161"/>
      <c r="ISO94" s="161"/>
      <c r="ISP94" s="161"/>
      <c r="ISQ94" s="161"/>
      <c r="ISR94" s="161"/>
      <c r="ISS94" s="161"/>
      <c r="IST94" s="161"/>
      <c r="ISU94" s="161"/>
      <c r="ISV94" s="161"/>
      <c r="ISW94" s="161"/>
      <c r="ISX94" s="161"/>
      <c r="ISY94" s="161"/>
      <c r="ISZ94" s="161"/>
      <c r="ITA94" s="161"/>
      <c r="ITB94" s="161"/>
      <c r="ITC94" s="161"/>
      <c r="ITD94" s="161"/>
      <c r="ITE94" s="161"/>
      <c r="ITF94" s="161"/>
      <c r="ITG94" s="161"/>
      <c r="ITH94" s="161"/>
      <c r="ITI94" s="161"/>
      <c r="ITJ94" s="161"/>
      <c r="ITK94" s="161"/>
      <c r="ITL94" s="161"/>
      <c r="ITM94" s="161"/>
      <c r="ITN94" s="161"/>
      <c r="ITO94" s="161"/>
      <c r="ITP94" s="161"/>
      <c r="ITQ94" s="161"/>
      <c r="ITR94" s="161"/>
      <c r="ITS94" s="161"/>
      <c r="ITT94" s="161"/>
      <c r="ITU94" s="161"/>
      <c r="ITV94" s="161"/>
      <c r="ITW94" s="161"/>
      <c r="ITX94" s="161"/>
      <c r="ITY94" s="161"/>
      <c r="ITZ94" s="161"/>
      <c r="IUA94" s="161"/>
      <c r="IUB94" s="161"/>
      <c r="IUC94" s="161"/>
      <c r="IUD94" s="161"/>
      <c r="IUE94" s="161"/>
      <c r="IUF94" s="161"/>
      <c r="IUG94" s="161"/>
      <c r="IUH94" s="161"/>
      <c r="IUI94" s="161"/>
      <c r="IUJ94" s="161"/>
      <c r="IUK94" s="161"/>
      <c r="IUL94" s="161"/>
      <c r="IUM94" s="161"/>
      <c r="IUN94" s="161"/>
      <c r="IUO94" s="161"/>
      <c r="IUP94" s="161"/>
      <c r="IUQ94" s="161"/>
      <c r="IUR94" s="161"/>
      <c r="IUS94" s="161"/>
      <c r="IUT94" s="161"/>
      <c r="IUU94" s="161"/>
      <c r="IUV94" s="161"/>
      <c r="IUW94" s="161"/>
      <c r="IUX94" s="161"/>
      <c r="IUY94" s="161"/>
      <c r="IUZ94" s="161"/>
      <c r="IVA94" s="161"/>
      <c r="IVB94" s="161"/>
      <c r="IVC94" s="161"/>
      <c r="IVD94" s="161"/>
      <c r="IVE94" s="161"/>
      <c r="IVF94" s="161"/>
      <c r="IVG94" s="161"/>
      <c r="IVH94" s="161"/>
      <c r="IVI94" s="161"/>
      <c r="IVJ94" s="161"/>
      <c r="IVK94" s="161"/>
      <c r="IVL94" s="161"/>
      <c r="IVM94" s="161"/>
      <c r="IVN94" s="161"/>
      <c r="IVO94" s="161"/>
      <c r="IVP94" s="161"/>
      <c r="IVQ94" s="161"/>
      <c r="IVR94" s="161"/>
      <c r="IVS94" s="161"/>
      <c r="IVT94" s="161"/>
      <c r="IVU94" s="161"/>
      <c r="IVV94" s="161"/>
      <c r="IVW94" s="161"/>
      <c r="IVX94" s="161"/>
      <c r="IVY94" s="161"/>
      <c r="IVZ94" s="161"/>
      <c r="IWA94" s="161"/>
      <c r="IWB94" s="161"/>
      <c r="IWC94" s="161"/>
      <c r="IWD94" s="161"/>
      <c r="IWE94" s="161"/>
      <c r="IWF94" s="161"/>
      <c r="IWG94" s="161"/>
      <c r="IWH94" s="161"/>
      <c r="IWI94" s="161"/>
      <c r="IWJ94" s="161"/>
      <c r="IWK94" s="161"/>
      <c r="IWL94" s="161"/>
      <c r="IWM94" s="161"/>
      <c r="IWN94" s="161"/>
      <c r="IWO94" s="161"/>
      <c r="IWP94" s="161"/>
      <c r="IWQ94" s="161"/>
      <c r="IWR94" s="161"/>
      <c r="IWS94" s="161"/>
      <c r="IWT94" s="161"/>
      <c r="IWU94" s="161"/>
      <c r="IWV94" s="161"/>
      <c r="IWW94" s="161"/>
      <c r="IWX94" s="161"/>
      <c r="IWY94" s="161"/>
      <c r="IWZ94" s="161"/>
      <c r="IXA94" s="161"/>
      <c r="IXB94" s="161"/>
      <c r="IXC94" s="161"/>
      <c r="IXD94" s="161"/>
      <c r="IXE94" s="161"/>
      <c r="IXF94" s="161"/>
      <c r="IXG94" s="161"/>
      <c r="IXH94" s="161"/>
      <c r="IXI94" s="161"/>
      <c r="IXJ94" s="161"/>
      <c r="IXK94" s="161"/>
      <c r="IXL94" s="161"/>
      <c r="IXM94" s="161"/>
      <c r="IXN94" s="161"/>
      <c r="IXO94" s="161"/>
      <c r="IXP94" s="161"/>
      <c r="IXQ94" s="161"/>
      <c r="IXR94" s="161"/>
      <c r="IXS94" s="161"/>
      <c r="IXT94" s="161"/>
      <c r="IXU94" s="161"/>
      <c r="IXV94" s="161"/>
      <c r="IXW94" s="161"/>
      <c r="IXX94" s="161"/>
      <c r="IXY94" s="161"/>
      <c r="IXZ94" s="161"/>
      <c r="IYA94" s="161"/>
      <c r="IYB94" s="161"/>
      <c r="IYC94" s="161"/>
      <c r="IYD94" s="161"/>
      <c r="IYE94" s="161"/>
      <c r="IYF94" s="161"/>
      <c r="IYG94" s="161"/>
      <c r="IYH94" s="161"/>
      <c r="IYI94" s="161"/>
      <c r="IYJ94" s="161"/>
      <c r="IYK94" s="161"/>
      <c r="IYL94" s="161"/>
      <c r="IYM94" s="161"/>
      <c r="IYN94" s="161"/>
      <c r="IYO94" s="161"/>
      <c r="IYP94" s="161"/>
      <c r="IYQ94" s="161"/>
      <c r="IYR94" s="161"/>
      <c r="IYS94" s="161"/>
      <c r="IYT94" s="161"/>
      <c r="IYU94" s="161"/>
      <c r="IYV94" s="161"/>
      <c r="IYW94" s="161"/>
      <c r="IYX94" s="161"/>
      <c r="IYY94" s="161"/>
      <c r="IYZ94" s="161"/>
      <c r="IZA94" s="161"/>
      <c r="IZB94" s="161"/>
      <c r="IZC94" s="161"/>
      <c r="IZD94" s="161"/>
      <c r="IZE94" s="161"/>
      <c r="IZF94" s="161"/>
      <c r="IZG94" s="161"/>
      <c r="IZH94" s="161"/>
      <c r="IZI94" s="161"/>
      <c r="IZJ94" s="161"/>
      <c r="IZK94" s="161"/>
      <c r="IZL94" s="161"/>
      <c r="IZM94" s="161"/>
      <c r="IZN94" s="161"/>
      <c r="IZO94" s="161"/>
      <c r="IZP94" s="161"/>
      <c r="IZQ94" s="161"/>
      <c r="IZR94" s="161"/>
      <c r="IZS94" s="161"/>
      <c r="IZT94" s="161"/>
      <c r="IZU94" s="161"/>
      <c r="IZV94" s="161"/>
      <c r="IZW94" s="161"/>
      <c r="IZX94" s="161"/>
      <c r="IZY94" s="161"/>
      <c r="IZZ94" s="161"/>
      <c r="JAA94" s="161"/>
      <c r="JAB94" s="161"/>
      <c r="JAC94" s="161"/>
      <c r="JAD94" s="161"/>
      <c r="JAE94" s="161"/>
      <c r="JAF94" s="161"/>
      <c r="JAG94" s="161"/>
      <c r="JAH94" s="161"/>
      <c r="JAI94" s="161"/>
      <c r="JAJ94" s="161"/>
      <c r="JAK94" s="161"/>
      <c r="JAL94" s="161"/>
      <c r="JAM94" s="161"/>
      <c r="JAN94" s="161"/>
      <c r="JAO94" s="161"/>
      <c r="JAP94" s="161"/>
      <c r="JAQ94" s="161"/>
      <c r="JAR94" s="161"/>
      <c r="JAS94" s="161"/>
      <c r="JAT94" s="161"/>
      <c r="JAU94" s="161"/>
      <c r="JAV94" s="161"/>
      <c r="JAW94" s="161"/>
      <c r="JAX94" s="161"/>
      <c r="JAY94" s="161"/>
      <c r="JAZ94" s="161"/>
      <c r="JBA94" s="161"/>
      <c r="JBB94" s="161"/>
      <c r="JBC94" s="161"/>
      <c r="JBD94" s="161"/>
      <c r="JBE94" s="161"/>
      <c r="JBF94" s="161"/>
      <c r="JBG94" s="161"/>
      <c r="JBH94" s="161"/>
      <c r="JBI94" s="161"/>
      <c r="JBJ94" s="161"/>
      <c r="JBK94" s="161"/>
      <c r="JBL94" s="161"/>
      <c r="JBM94" s="161"/>
      <c r="JBN94" s="161"/>
      <c r="JBO94" s="161"/>
      <c r="JBP94" s="161"/>
      <c r="JBQ94" s="161"/>
      <c r="JBR94" s="161"/>
      <c r="JBS94" s="161"/>
      <c r="JBT94" s="161"/>
      <c r="JBU94" s="161"/>
      <c r="JBV94" s="161"/>
      <c r="JBW94" s="161"/>
      <c r="JBX94" s="161"/>
      <c r="JBY94" s="161"/>
      <c r="JBZ94" s="161"/>
      <c r="JCA94" s="161"/>
      <c r="JCB94" s="161"/>
      <c r="JCC94" s="161"/>
      <c r="JCD94" s="161"/>
      <c r="JCE94" s="161"/>
      <c r="JCF94" s="161"/>
      <c r="JCG94" s="161"/>
      <c r="JCH94" s="161"/>
      <c r="JCI94" s="161"/>
      <c r="JCJ94" s="161"/>
      <c r="JCK94" s="161"/>
      <c r="JCL94" s="161"/>
      <c r="JCM94" s="161"/>
      <c r="JCN94" s="161"/>
      <c r="JCO94" s="161"/>
      <c r="JCP94" s="161"/>
      <c r="JCQ94" s="161"/>
      <c r="JCR94" s="161"/>
      <c r="JCS94" s="161"/>
      <c r="JCT94" s="161"/>
      <c r="JCU94" s="161"/>
      <c r="JCV94" s="161"/>
      <c r="JCW94" s="161"/>
      <c r="JCX94" s="161"/>
      <c r="JCY94" s="161"/>
      <c r="JCZ94" s="161"/>
      <c r="JDA94" s="161"/>
      <c r="JDB94" s="161"/>
      <c r="JDC94" s="161"/>
      <c r="JDD94" s="161"/>
      <c r="JDE94" s="161"/>
      <c r="JDF94" s="161"/>
      <c r="JDG94" s="161"/>
      <c r="JDH94" s="161"/>
      <c r="JDI94" s="161"/>
      <c r="JDJ94" s="161"/>
      <c r="JDK94" s="161"/>
      <c r="JDL94" s="161"/>
      <c r="JDM94" s="161"/>
      <c r="JDN94" s="161"/>
      <c r="JDO94" s="161"/>
      <c r="JDP94" s="161"/>
      <c r="JDQ94" s="161"/>
      <c r="JDR94" s="161"/>
      <c r="JDS94" s="161"/>
      <c r="JDT94" s="161"/>
      <c r="JDU94" s="161"/>
      <c r="JDV94" s="161"/>
      <c r="JDW94" s="161"/>
      <c r="JDX94" s="161"/>
      <c r="JDY94" s="161"/>
      <c r="JDZ94" s="161"/>
      <c r="JEA94" s="161"/>
      <c r="JEB94" s="161"/>
      <c r="JEC94" s="161"/>
      <c r="JED94" s="161"/>
      <c r="JEE94" s="161"/>
      <c r="JEF94" s="161"/>
      <c r="JEG94" s="161"/>
      <c r="JEH94" s="161"/>
      <c r="JEI94" s="161"/>
      <c r="JEJ94" s="161"/>
      <c r="JEK94" s="161"/>
      <c r="JEL94" s="161"/>
      <c r="JEM94" s="161"/>
      <c r="JEN94" s="161"/>
      <c r="JEO94" s="161"/>
      <c r="JEP94" s="161"/>
      <c r="JEQ94" s="161"/>
      <c r="JER94" s="161"/>
      <c r="JES94" s="161"/>
      <c r="JET94" s="161"/>
      <c r="JEU94" s="161"/>
      <c r="JEV94" s="161"/>
      <c r="JEW94" s="161"/>
      <c r="JEX94" s="161"/>
      <c r="JEY94" s="161"/>
      <c r="JEZ94" s="161"/>
      <c r="JFA94" s="161"/>
      <c r="JFB94" s="161"/>
      <c r="JFC94" s="161"/>
      <c r="JFD94" s="161"/>
      <c r="JFE94" s="161"/>
      <c r="JFF94" s="161"/>
      <c r="JFG94" s="161"/>
      <c r="JFH94" s="161"/>
      <c r="JFI94" s="161"/>
      <c r="JFJ94" s="161"/>
      <c r="JFK94" s="161"/>
      <c r="JFL94" s="161"/>
      <c r="JFM94" s="161"/>
      <c r="JFN94" s="161"/>
      <c r="JFO94" s="161"/>
      <c r="JFP94" s="161"/>
      <c r="JFQ94" s="161"/>
      <c r="JFR94" s="161"/>
      <c r="JFS94" s="161"/>
      <c r="JFT94" s="161"/>
      <c r="JFU94" s="161"/>
      <c r="JFV94" s="161"/>
      <c r="JFW94" s="161"/>
      <c r="JFX94" s="161"/>
      <c r="JFY94" s="161"/>
      <c r="JFZ94" s="161"/>
      <c r="JGA94" s="161"/>
      <c r="JGB94" s="161"/>
      <c r="JGC94" s="161"/>
      <c r="JGD94" s="161"/>
      <c r="JGE94" s="161"/>
      <c r="JGF94" s="161"/>
      <c r="JGG94" s="161"/>
      <c r="JGH94" s="161"/>
      <c r="JGI94" s="161"/>
      <c r="JGJ94" s="161"/>
      <c r="JGK94" s="161"/>
      <c r="JGL94" s="161"/>
      <c r="JGM94" s="161"/>
      <c r="JGN94" s="161"/>
      <c r="JGO94" s="161"/>
      <c r="JGP94" s="161"/>
      <c r="JGQ94" s="161"/>
      <c r="JGR94" s="161"/>
      <c r="JGS94" s="161"/>
      <c r="JGT94" s="161"/>
      <c r="JGU94" s="161"/>
      <c r="JGV94" s="161"/>
      <c r="JGW94" s="161"/>
      <c r="JGX94" s="161"/>
      <c r="JGY94" s="161"/>
      <c r="JGZ94" s="161"/>
      <c r="JHA94" s="161"/>
      <c r="JHB94" s="161"/>
      <c r="JHC94" s="161"/>
      <c r="JHD94" s="161"/>
      <c r="JHE94" s="161"/>
      <c r="JHF94" s="161"/>
      <c r="JHG94" s="161"/>
      <c r="JHH94" s="161"/>
      <c r="JHI94" s="161"/>
      <c r="JHJ94" s="161"/>
      <c r="JHK94" s="161"/>
      <c r="JHL94" s="161"/>
      <c r="JHM94" s="161"/>
      <c r="JHN94" s="161"/>
      <c r="JHO94" s="161"/>
      <c r="JHP94" s="161"/>
      <c r="JHQ94" s="161"/>
      <c r="JHR94" s="161"/>
      <c r="JHS94" s="161"/>
      <c r="JHT94" s="161"/>
      <c r="JHU94" s="161"/>
      <c r="JHV94" s="161"/>
      <c r="JHW94" s="161"/>
      <c r="JHX94" s="161"/>
      <c r="JHY94" s="161"/>
      <c r="JHZ94" s="161"/>
      <c r="JIA94" s="161"/>
      <c r="JIB94" s="161"/>
      <c r="JIC94" s="161"/>
      <c r="JID94" s="161"/>
      <c r="JIE94" s="161"/>
      <c r="JIF94" s="161"/>
      <c r="JIG94" s="161"/>
      <c r="JIH94" s="161"/>
      <c r="JII94" s="161"/>
      <c r="JIJ94" s="161"/>
      <c r="JIK94" s="161"/>
      <c r="JIL94" s="161"/>
      <c r="JIM94" s="161"/>
      <c r="JIN94" s="161"/>
      <c r="JIO94" s="161"/>
      <c r="JIP94" s="161"/>
      <c r="JIQ94" s="161"/>
      <c r="JIR94" s="161"/>
      <c r="JIS94" s="161"/>
      <c r="JIT94" s="161"/>
      <c r="JIU94" s="161"/>
      <c r="JIV94" s="161"/>
      <c r="JIW94" s="161"/>
      <c r="JIX94" s="161"/>
      <c r="JIY94" s="161"/>
      <c r="JIZ94" s="161"/>
      <c r="JJA94" s="161"/>
      <c r="JJB94" s="161"/>
      <c r="JJC94" s="161"/>
      <c r="JJD94" s="161"/>
      <c r="JJE94" s="161"/>
      <c r="JJF94" s="161"/>
      <c r="JJG94" s="161"/>
      <c r="JJH94" s="161"/>
      <c r="JJI94" s="161"/>
      <c r="JJJ94" s="161"/>
      <c r="JJK94" s="161"/>
      <c r="JJL94" s="161"/>
      <c r="JJM94" s="161"/>
      <c r="JJN94" s="161"/>
      <c r="JJO94" s="161"/>
      <c r="JJP94" s="161"/>
      <c r="JJQ94" s="161"/>
      <c r="JJR94" s="161"/>
      <c r="JJS94" s="161"/>
      <c r="JJT94" s="161"/>
      <c r="JJU94" s="161"/>
      <c r="JJV94" s="161"/>
      <c r="JJW94" s="161"/>
      <c r="JJX94" s="161"/>
      <c r="JJY94" s="161"/>
      <c r="JJZ94" s="161"/>
      <c r="JKA94" s="161"/>
      <c r="JKB94" s="161"/>
      <c r="JKC94" s="161"/>
      <c r="JKD94" s="161"/>
      <c r="JKE94" s="161"/>
      <c r="JKF94" s="161"/>
      <c r="JKG94" s="161"/>
      <c r="JKH94" s="161"/>
      <c r="JKI94" s="161"/>
      <c r="JKJ94" s="161"/>
      <c r="JKK94" s="161"/>
      <c r="JKL94" s="161"/>
      <c r="JKM94" s="161"/>
      <c r="JKN94" s="161"/>
      <c r="JKO94" s="161"/>
      <c r="JKP94" s="161"/>
      <c r="JKQ94" s="161"/>
      <c r="JKR94" s="161"/>
      <c r="JKS94" s="161"/>
      <c r="JKT94" s="161"/>
      <c r="JKU94" s="161"/>
      <c r="JKV94" s="161"/>
      <c r="JKW94" s="161"/>
      <c r="JKX94" s="161"/>
      <c r="JKY94" s="161"/>
      <c r="JKZ94" s="161"/>
      <c r="JLA94" s="161"/>
      <c r="JLB94" s="161"/>
      <c r="JLC94" s="161"/>
      <c r="JLD94" s="161"/>
      <c r="JLE94" s="161"/>
      <c r="JLF94" s="161"/>
      <c r="JLG94" s="161"/>
      <c r="JLH94" s="161"/>
      <c r="JLI94" s="161"/>
      <c r="JLJ94" s="161"/>
      <c r="JLK94" s="161"/>
      <c r="JLL94" s="161"/>
      <c r="JLM94" s="161"/>
      <c r="JLN94" s="161"/>
      <c r="JLO94" s="161"/>
      <c r="JLP94" s="161"/>
      <c r="JLQ94" s="161"/>
      <c r="JLR94" s="161"/>
      <c r="JLS94" s="161"/>
      <c r="JLT94" s="161"/>
      <c r="JLU94" s="161"/>
      <c r="JLV94" s="161"/>
      <c r="JLW94" s="161"/>
      <c r="JLX94" s="161"/>
      <c r="JLY94" s="161"/>
      <c r="JLZ94" s="161"/>
      <c r="JMA94" s="161"/>
      <c r="JMB94" s="161"/>
      <c r="JMC94" s="161"/>
      <c r="JMD94" s="161"/>
      <c r="JME94" s="161"/>
      <c r="JMF94" s="161"/>
      <c r="JMG94" s="161"/>
      <c r="JMH94" s="161"/>
      <c r="JMI94" s="161"/>
      <c r="JMJ94" s="161"/>
      <c r="JMK94" s="161"/>
      <c r="JML94" s="161"/>
      <c r="JMM94" s="161"/>
      <c r="JMN94" s="161"/>
      <c r="JMO94" s="161"/>
      <c r="JMP94" s="161"/>
      <c r="JMQ94" s="161"/>
      <c r="JMR94" s="161"/>
      <c r="JMS94" s="161"/>
      <c r="JMT94" s="161"/>
      <c r="JMU94" s="161"/>
      <c r="JMV94" s="161"/>
      <c r="JMW94" s="161"/>
      <c r="JMX94" s="161"/>
      <c r="JMY94" s="161"/>
      <c r="JMZ94" s="161"/>
      <c r="JNA94" s="161"/>
      <c r="JNB94" s="161"/>
      <c r="JNC94" s="161"/>
      <c r="JND94" s="161"/>
      <c r="JNE94" s="161"/>
      <c r="JNF94" s="161"/>
      <c r="JNG94" s="161"/>
      <c r="JNH94" s="161"/>
      <c r="JNI94" s="161"/>
      <c r="JNJ94" s="161"/>
      <c r="JNK94" s="161"/>
      <c r="JNL94" s="161"/>
      <c r="JNM94" s="161"/>
      <c r="JNN94" s="161"/>
      <c r="JNO94" s="161"/>
      <c r="JNP94" s="161"/>
      <c r="JNQ94" s="161"/>
      <c r="JNR94" s="161"/>
      <c r="JNS94" s="161"/>
      <c r="JNT94" s="161"/>
      <c r="JNU94" s="161"/>
      <c r="JNV94" s="161"/>
      <c r="JNW94" s="161"/>
      <c r="JNX94" s="161"/>
      <c r="JNY94" s="161"/>
      <c r="JNZ94" s="161"/>
      <c r="JOA94" s="161"/>
      <c r="JOB94" s="161"/>
      <c r="JOC94" s="161"/>
      <c r="JOD94" s="161"/>
      <c r="JOE94" s="161"/>
      <c r="JOF94" s="161"/>
      <c r="JOG94" s="161"/>
      <c r="JOH94" s="161"/>
      <c r="JOI94" s="161"/>
      <c r="JOJ94" s="161"/>
      <c r="JOK94" s="161"/>
      <c r="JOL94" s="161"/>
      <c r="JOM94" s="161"/>
      <c r="JON94" s="161"/>
      <c r="JOO94" s="161"/>
      <c r="JOP94" s="161"/>
      <c r="JOQ94" s="161"/>
      <c r="JOR94" s="161"/>
      <c r="JOS94" s="161"/>
      <c r="JOT94" s="161"/>
      <c r="JOU94" s="161"/>
      <c r="JOV94" s="161"/>
      <c r="JOW94" s="161"/>
      <c r="JOX94" s="161"/>
      <c r="JOY94" s="161"/>
      <c r="JOZ94" s="161"/>
      <c r="JPA94" s="161"/>
      <c r="JPB94" s="161"/>
      <c r="JPC94" s="161"/>
      <c r="JPD94" s="161"/>
      <c r="JPE94" s="161"/>
      <c r="JPF94" s="161"/>
      <c r="JPG94" s="161"/>
      <c r="JPH94" s="161"/>
      <c r="JPI94" s="161"/>
      <c r="JPJ94" s="161"/>
      <c r="JPK94" s="161"/>
      <c r="JPL94" s="161"/>
      <c r="JPM94" s="161"/>
      <c r="JPN94" s="161"/>
      <c r="JPO94" s="161"/>
      <c r="JPP94" s="161"/>
      <c r="JPQ94" s="161"/>
      <c r="JPR94" s="161"/>
      <c r="JPS94" s="161"/>
      <c r="JPT94" s="161"/>
      <c r="JPU94" s="161"/>
      <c r="JPV94" s="161"/>
      <c r="JPW94" s="161"/>
      <c r="JPX94" s="161"/>
      <c r="JPY94" s="161"/>
      <c r="JPZ94" s="161"/>
      <c r="JQA94" s="161"/>
      <c r="JQB94" s="161"/>
      <c r="JQC94" s="161"/>
      <c r="JQD94" s="161"/>
      <c r="JQE94" s="161"/>
      <c r="JQF94" s="161"/>
      <c r="JQG94" s="161"/>
      <c r="JQH94" s="161"/>
      <c r="JQI94" s="161"/>
      <c r="JQJ94" s="161"/>
      <c r="JQK94" s="161"/>
      <c r="JQL94" s="161"/>
      <c r="JQM94" s="161"/>
      <c r="JQN94" s="161"/>
      <c r="JQO94" s="161"/>
      <c r="JQP94" s="161"/>
      <c r="JQQ94" s="161"/>
      <c r="JQR94" s="161"/>
      <c r="JQS94" s="161"/>
      <c r="JQT94" s="161"/>
      <c r="JQU94" s="161"/>
      <c r="JQV94" s="161"/>
      <c r="JQW94" s="161"/>
      <c r="JQX94" s="161"/>
      <c r="JQY94" s="161"/>
      <c r="JQZ94" s="161"/>
      <c r="JRA94" s="161"/>
      <c r="JRB94" s="161"/>
      <c r="JRC94" s="161"/>
      <c r="JRD94" s="161"/>
      <c r="JRE94" s="161"/>
      <c r="JRF94" s="161"/>
      <c r="JRG94" s="161"/>
      <c r="JRH94" s="161"/>
      <c r="JRI94" s="161"/>
      <c r="JRJ94" s="161"/>
      <c r="JRK94" s="161"/>
      <c r="JRL94" s="161"/>
      <c r="JRM94" s="161"/>
      <c r="JRN94" s="161"/>
      <c r="JRO94" s="161"/>
      <c r="JRP94" s="161"/>
      <c r="JRQ94" s="161"/>
      <c r="JRR94" s="161"/>
      <c r="JRS94" s="161"/>
      <c r="JRT94" s="161"/>
      <c r="JRU94" s="161"/>
      <c r="JRV94" s="161"/>
      <c r="JRW94" s="161"/>
      <c r="JRX94" s="161"/>
      <c r="JRY94" s="161"/>
      <c r="JRZ94" s="161"/>
      <c r="JSA94" s="161"/>
      <c r="JSB94" s="161"/>
      <c r="JSC94" s="161"/>
      <c r="JSD94" s="161"/>
      <c r="JSE94" s="161"/>
      <c r="JSF94" s="161"/>
      <c r="JSG94" s="161"/>
      <c r="JSH94" s="161"/>
      <c r="JSI94" s="161"/>
      <c r="JSJ94" s="161"/>
      <c r="JSK94" s="161"/>
      <c r="JSL94" s="161"/>
      <c r="JSM94" s="161"/>
      <c r="JSN94" s="161"/>
      <c r="JSO94" s="161"/>
      <c r="JSP94" s="161"/>
      <c r="JSQ94" s="161"/>
      <c r="JSR94" s="161"/>
      <c r="JSS94" s="161"/>
      <c r="JST94" s="161"/>
      <c r="JSU94" s="161"/>
      <c r="JSV94" s="161"/>
      <c r="JSW94" s="161"/>
      <c r="JSX94" s="161"/>
      <c r="JSY94" s="161"/>
      <c r="JSZ94" s="161"/>
      <c r="JTA94" s="161"/>
      <c r="JTB94" s="161"/>
      <c r="JTC94" s="161"/>
      <c r="JTD94" s="161"/>
      <c r="JTE94" s="161"/>
      <c r="JTF94" s="161"/>
      <c r="JTG94" s="161"/>
      <c r="JTH94" s="161"/>
      <c r="JTI94" s="161"/>
      <c r="JTJ94" s="161"/>
      <c r="JTK94" s="161"/>
      <c r="JTL94" s="161"/>
      <c r="JTM94" s="161"/>
      <c r="JTN94" s="161"/>
      <c r="JTO94" s="161"/>
      <c r="JTP94" s="161"/>
      <c r="JTQ94" s="161"/>
      <c r="JTR94" s="161"/>
      <c r="JTS94" s="161"/>
      <c r="JTT94" s="161"/>
      <c r="JTU94" s="161"/>
      <c r="JTV94" s="161"/>
      <c r="JTW94" s="161"/>
      <c r="JTX94" s="161"/>
      <c r="JTY94" s="161"/>
      <c r="JTZ94" s="161"/>
      <c r="JUA94" s="161"/>
      <c r="JUB94" s="161"/>
      <c r="JUC94" s="161"/>
      <c r="JUD94" s="161"/>
      <c r="JUE94" s="161"/>
      <c r="JUF94" s="161"/>
      <c r="JUG94" s="161"/>
      <c r="JUH94" s="161"/>
      <c r="JUI94" s="161"/>
      <c r="JUJ94" s="161"/>
      <c r="JUK94" s="161"/>
      <c r="JUL94" s="161"/>
      <c r="JUM94" s="161"/>
      <c r="JUN94" s="161"/>
      <c r="JUO94" s="161"/>
      <c r="JUP94" s="161"/>
      <c r="JUQ94" s="161"/>
      <c r="JUR94" s="161"/>
      <c r="JUS94" s="161"/>
      <c r="JUT94" s="161"/>
      <c r="JUU94" s="161"/>
      <c r="JUV94" s="161"/>
      <c r="JUW94" s="161"/>
      <c r="JUX94" s="161"/>
      <c r="JUY94" s="161"/>
      <c r="JUZ94" s="161"/>
      <c r="JVA94" s="161"/>
      <c r="JVB94" s="161"/>
      <c r="JVC94" s="161"/>
      <c r="JVD94" s="161"/>
      <c r="JVE94" s="161"/>
      <c r="JVF94" s="161"/>
      <c r="JVG94" s="161"/>
      <c r="JVH94" s="161"/>
      <c r="JVI94" s="161"/>
      <c r="JVJ94" s="161"/>
      <c r="JVK94" s="161"/>
      <c r="JVL94" s="161"/>
      <c r="JVM94" s="161"/>
      <c r="JVN94" s="161"/>
      <c r="JVO94" s="161"/>
      <c r="JVP94" s="161"/>
      <c r="JVQ94" s="161"/>
      <c r="JVR94" s="161"/>
      <c r="JVS94" s="161"/>
      <c r="JVT94" s="161"/>
      <c r="JVU94" s="161"/>
      <c r="JVV94" s="161"/>
      <c r="JVW94" s="161"/>
      <c r="JVX94" s="161"/>
      <c r="JVY94" s="161"/>
      <c r="JVZ94" s="161"/>
      <c r="JWA94" s="161"/>
      <c r="JWB94" s="161"/>
      <c r="JWC94" s="161"/>
      <c r="JWD94" s="161"/>
      <c r="JWE94" s="161"/>
      <c r="JWF94" s="161"/>
      <c r="JWG94" s="161"/>
      <c r="JWH94" s="161"/>
      <c r="JWI94" s="161"/>
      <c r="JWJ94" s="161"/>
      <c r="JWK94" s="161"/>
      <c r="JWL94" s="161"/>
      <c r="JWM94" s="161"/>
      <c r="JWN94" s="161"/>
      <c r="JWO94" s="161"/>
      <c r="JWP94" s="161"/>
      <c r="JWQ94" s="161"/>
      <c r="JWR94" s="161"/>
      <c r="JWS94" s="161"/>
      <c r="JWT94" s="161"/>
      <c r="JWU94" s="161"/>
      <c r="JWV94" s="161"/>
      <c r="JWW94" s="161"/>
      <c r="JWX94" s="161"/>
      <c r="JWY94" s="161"/>
      <c r="JWZ94" s="161"/>
      <c r="JXA94" s="161"/>
      <c r="JXB94" s="161"/>
      <c r="JXC94" s="161"/>
      <c r="JXD94" s="161"/>
      <c r="JXE94" s="161"/>
      <c r="JXF94" s="161"/>
      <c r="JXG94" s="161"/>
      <c r="JXH94" s="161"/>
      <c r="JXI94" s="161"/>
      <c r="JXJ94" s="161"/>
      <c r="JXK94" s="161"/>
      <c r="JXL94" s="161"/>
      <c r="JXM94" s="161"/>
      <c r="JXN94" s="161"/>
      <c r="JXO94" s="161"/>
      <c r="JXP94" s="161"/>
      <c r="JXQ94" s="161"/>
      <c r="JXR94" s="161"/>
      <c r="JXS94" s="161"/>
      <c r="JXT94" s="161"/>
      <c r="JXU94" s="161"/>
      <c r="JXV94" s="161"/>
      <c r="JXW94" s="161"/>
      <c r="JXX94" s="161"/>
      <c r="JXY94" s="161"/>
      <c r="JXZ94" s="161"/>
      <c r="JYA94" s="161"/>
      <c r="JYB94" s="161"/>
      <c r="JYC94" s="161"/>
      <c r="JYD94" s="161"/>
      <c r="JYE94" s="161"/>
      <c r="JYF94" s="161"/>
      <c r="JYG94" s="161"/>
      <c r="JYH94" s="161"/>
      <c r="JYI94" s="161"/>
      <c r="JYJ94" s="161"/>
      <c r="JYK94" s="161"/>
      <c r="JYL94" s="161"/>
      <c r="JYM94" s="161"/>
      <c r="JYN94" s="161"/>
      <c r="JYO94" s="161"/>
      <c r="JYP94" s="161"/>
      <c r="JYQ94" s="161"/>
      <c r="JYR94" s="161"/>
      <c r="JYS94" s="161"/>
      <c r="JYT94" s="161"/>
      <c r="JYU94" s="161"/>
      <c r="JYV94" s="161"/>
      <c r="JYW94" s="161"/>
      <c r="JYX94" s="161"/>
      <c r="JYY94" s="161"/>
      <c r="JYZ94" s="161"/>
      <c r="JZA94" s="161"/>
      <c r="JZB94" s="161"/>
      <c r="JZC94" s="161"/>
      <c r="JZD94" s="161"/>
      <c r="JZE94" s="161"/>
      <c r="JZF94" s="161"/>
      <c r="JZG94" s="161"/>
      <c r="JZH94" s="161"/>
      <c r="JZI94" s="161"/>
      <c r="JZJ94" s="161"/>
      <c r="JZK94" s="161"/>
      <c r="JZL94" s="161"/>
      <c r="JZM94" s="161"/>
      <c r="JZN94" s="161"/>
      <c r="JZO94" s="161"/>
      <c r="JZP94" s="161"/>
      <c r="JZQ94" s="161"/>
      <c r="JZR94" s="161"/>
      <c r="JZS94" s="161"/>
      <c r="JZT94" s="161"/>
      <c r="JZU94" s="161"/>
      <c r="JZV94" s="161"/>
      <c r="JZW94" s="161"/>
      <c r="JZX94" s="161"/>
      <c r="JZY94" s="161"/>
      <c r="JZZ94" s="161"/>
      <c r="KAA94" s="161"/>
      <c r="KAB94" s="161"/>
      <c r="KAC94" s="161"/>
      <c r="KAD94" s="161"/>
      <c r="KAE94" s="161"/>
      <c r="KAF94" s="161"/>
      <c r="KAG94" s="161"/>
      <c r="KAH94" s="161"/>
      <c r="KAI94" s="161"/>
      <c r="KAJ94" s="161"/>
      <c r="KAK94" s="161"/>
      <c r="KAL94" s="161"/>
      <c r="KAM94" s="161"/>
      <c r="KAN94" s="161"/>
      <c r="KAO94" s="161"/>
      <c r="KAP94" s="161"/>
      <c r="KAQ94" s="161"/>
      <c r="KAR94" s="161"/>
      <c r="KAS94" s="161"/>
      <c r="KAT94" s="161"/>
      <c r="KAU94" s="161"/>
      <c r="KAV94" s="161"/>
      <c r="KAW94" s="161"/>
      <c r="KAX94" s="161"/>
      <c r="KAY94" s="161"/>
      <c r="KAZ94" s="161"/>
      <c r="KBA94" s="161"/>
      <c r="KBB94" s="161"/>
      <c r="KBC94" s="161"/>
      <c r="KBD94" s="161"/>
      <c r="KBE94" s="161"/>
      <c r="KBF94" s="161"/>
      <c r="KBG94" s="161"/>
      <c r="KBH94" s="161"/>
      <c r="KBI94" s="161"/>
      <c r="KBJ94" s="161"/>
      <c r="KBK94" s="161"/>
      <c r="KBL94" s="161"/>
      <c r="KBM94" s="161"/>
      <c r="KBN94" s="161"/>
      <c r="KBO94" s="161"/>
      <c r="KBP94" s="161"/>
      <c r="KBQ94" s="161"/>
      <c r="KBR94" s="161"/>
      <c r="KBS94" s="161"/>
      <c r="KBT94" s="161"/>
      <c r="KBU94" s="161"/>
      <c r="KBV94" s="161"/>
      <c r="KBW94" s="161"/>
      <c r="KBX94" s="161"/>
      <c r="KBY94" s="161"/>
      <c r="KBZ94" s="161"/>
      <c r="KCA94" s="161"/>
      <c r="KCB94" s="161"/>
      <c r="KCC94" s="161"/>
      <c r="KCD94" s="161"/>
      <c r="KCE94" s="161"/>
      <c r="KCF94" s="161"/>
      <c r="KCG94" s="161"/>
      <c r="KCH94" s="161"/>
      <c r="KCI94" s="161"/>
      <c r="KCJ94" s="161"/>
      <c r="KCK94" s="161"/>
      <c r="KCL94" s="161"/>
      <c r="KCM94" s="161"/>
      <c r="KCN94" s="161"/>
      <c r="KCO94" s="161"/>
      <c r="KCP94" s="161"/>
      <c r="KCQ94" s="161"/>
      <c r="KCR94" s="161"/>
      <c r="KCS94" s="161"/>
      <c r="KCT94" s="161"/>
      <c r="KCU94" s="161"/>
      <c r="KCV94" s="161"/>
      <c r="KCW94" s="161"/>
      <c r="KCX94" s="161"/>
      <c r="KCY94" s="161"/>
      <c r="KCZ94" s="161"/>
      <c r="KDA94" s="161"/>
      <c r="KDB94" s="161"/>
      <c r="KDC94" s="161"/>
      <c r="KDD94" s="161"/>
      <c r="KDE94" s="161"/>
      <c r="KDF94" s="161"/>
      <c r="KDG94" s="161"/>
      <c r="KDH94" s="161"/>
      <c r="KDI94" s="161"/>
      <c r="KDJ94" s="161"/>
      <c r="KDK94" s="161"/>
      <c r="KDL94" s="161"/>
      <c r="KDM94" s="161"/>
      <c r="KDN94" s="161"/>
      <c r="KDO94" s="161"/>
      <c r="KDP94" s="161"/>
      <c r="KDQ94" s="161"/>
      <c r="KDR94" s="161"/>
      <c r="KDS94" s="161"/>
      <c r="KDT94" s="161"/>
      <c r="KDU94" s="161"/>
      <c r="KDV94" s="161"/>
      <c r="KDW94" s="161"/>
      <c r="KDX94" s="161"/>
      <c r="KDY94" s="161"/>
      <c r="KDZ94" s="161"/>
      <c r="KEA94" s="161"/>
      <c r="KEB94" s="161"/>
      <c r="KEC94" s="161"/>
      <c r="KED94" s="161"/>
      <c r="KEE94" s="161"/>
      <c r="KEF94" s="161"/>
      <c r="KEG94" s="161"/>
      <c r="KEH94" s="161"/>
      <c r="KEI94" s="161"/>
      <c r="KEJ94" s="161"/>
      <c r="KEK94" s="161"/>
      <c r="KEL94" s="161"/>
      <c r="KEM94" s="161"/>
      <c r="KEN94" s="161"/>
      <c r="KEO94" s="161"/>
      <c r="KEP94" s="161"/>
      <c r="KEQ94" s="161"/>
      <c r="KER94" s="161"/>
      <c r="KES94" s="161"/>
      <c r="KET94" s="161"/>
      <c r="KEU94" s="161"/>
      <c r="KEV94" s="161"/>
      <c r="KEW94" s="161"/>
      <c r="KEX94" s="161"/>
      <c r="KEY94" s="161"/>
      <c r="KEZ94" s="161"/>
      <c r="KFA94" s="161"/>
      <c r="KFB94" s="161"/>
      <c r="KFC94" s="161"/>
      <c r="KFD94" s="161"/>
      <c r="KFE94" s="161"/>
      <c r="KFF94" s="161"/>
      <c r="KFG94" s="161"/>
      <c r="KFH94" s="161"/>
      <c r="KFI94" s="161"/>
      <c r="KFJ94" s="161"/>
      <c r="KFK94" s="161"/>
      <c r="KFL94" s="161"/>
      <c r="KFM94" s="161"/>
      <c r="KFN94" s="161"/>
      <c r="KFO94" s="161"/>
      <c r="KFP94" s="161"/>
      <c r="KFQ94" s="161"/>
      <c r="KFR94" s="161"/>
      <c r="KFS94" s="161"/>
      <c r="KFT94" s="161"/>
      <c r="KFU94" s="161"/>
      <c r="KFV94" s="161"/>
      <c r="KFW94" s="161"/>
      <c r="KFX94" s="161"/>
      <c r="KFY94" s="161"/>
      <c r="KFZ94" s="161"/>
      <c r="KGA94" s="161"/>
      <c r="KGB94" s="161"/>
      <c r="KGC94" s="161"/>
      <c r="KGD94" s="161"/>
      <c r="KGE94" s="161"/>
      <c r="KGF94" s="161"/>
      <c r="KGG94" s="161"/>
      <c r="KGH94" s="161"/>
      <c r="KGI94" s="161"/>
      <c r="KGJ94" s="161"/>
      <c r="KGK94" s="161"/>
      <c r="KGL94" s="161"/>
      <c r="KGM94" s="161"/>
      <c r="KGN94" s="161"/>
      <c r="KGO94" s="161"/>
      <c r="KGP94" s="161"/>
      <c r="KGQ94" s="161"/>
      <c r="KGR94" s="161"/>
      <c r="KGS94" s="161"/>
      <c r="KGT94" s="161"/>
      <c r="KGU94" s="161"/>
      <c r="KGV94" s="161"/>
      <c r="KGW94" s="161"/>
      <c r="KGX94" s="161"/>
      <c r="KGY94" s="161"/>
      <c r="KGZ94" s="161"/>
      <c r="KHA94" s="161"/>
      <c r="KHB94" s="161"/>
      <c r="KHC94" s="161"/>
      <c r="KHD94" s="161"/>
      <c r="KHE94" s="161"/>
      <c r="KHF94" s="161"/>
      <c r="KHG94" s="161"/>
      <c r="KHH94" s="161"/>
      <c r="KHI94" s="161"/>
      <c r="KHJ94" s="161"/>
      <c r="KHK94" s="161"/>
      <c r="KHL94" s="161"/>
      <c r="KHM94" s="161"/>
      <c r="KHN94" s="161"/>
      <c r="KHO94" s="161"/>
      <c r="KHP94" s="161"/>
      <c r="KHQ94" s="161"/>
      <c r="KHR94" s="161"/>
      <c r="KHS94" s="161"/>
      <c r="KHT94" s="161"/>
      <c r="KHU94" s="161"/>
      <c r="KHV94" s="161"/>
      <c r="KHW94" s="161"/>
      <c r="KHX94" s="161"/>
      <c r="KHY94" s="161"/>
      <c r="KHZ94" s="161"/>
      <c r="KIA94" s="161"/>
      <c r="KIB94" s="161"/>
      <c r="KIC94" s="161"/>
      <c r="KID94" s="161"/>
      <c r="KIE94" s="161"/>
      <c r="KIF94" s="161"/>
      <c r="KIG94" s="161"/>
      <c r="KIH94" s="161"/>
      <c r="KII94" s="161"/>
      <c r="KIJ94" s="161"/>
      <c r="KIK94" s="161"/>
      <c r="KIL94" s="161"/>
      <c r="KIM94" s="161"/>
      <c r="KIN94" s="161"/>
      <c r="KIO94" s="161"/>
      <c r="KIP94" s="161"/>
      <c r="KIQ94" s="161"/>
      <c r="KIR94" s="161"/>
      <c r="KIS94" s="161"/>
      <c r="KIT94" s="161"/>
      <c r="KIU94" s="161"/>
      <c r="KIV94" s="161"/>
      <c r="KIW94" s="161"/>
      <c r="KIX94" s="161"/>
      <c r="KIY94" s="161"/>
      <c r="KIZ94" s="161"/>
      <c r="KJA94" s="161"/>
      <c r="KJB94" s="161"/>
      <c r="KJC94" s="161"/>
      <c r="KJD94" s="161"/>
      <c r="KJE94" s="161"/>
      <c r="KJF94" s="161"/>
      <c r="KJG94" s="161"/>
      <c r="KJH94" s="161"/>
      <c r="KJI94" s="161"/>
      <c r="KJJ94" s="161"/>
      <c r="KJK94" s="161"/>
      <c r="KJL94" s="161"/>
      <c r="KJM94" s="161"/>
      <c r="KJN94" s="161"/>
      <c r="KJO94" s="161"/>
      <c r="KJP94" s="161"/>
      <c r="KJQ94" s="161"/>
      <c r="KJR94" s="161"/>
      <c r="KJS94" s="161"/>
      <c r="KJT94" s="161"/>
      <c r="KJU94" s="161"/>
      <c r="KJV94" s="161"/>
      <c r="KJW94" s="161"/>
      <c r="KJX94" s="161"/>
      <c r="KJY94" s="161"/>
      <c r="KJZ94" s="161"/>
      <c r="KKA94" s="161"/>
      <c r="KKB94" s="161"/>
      <c r="KKC94" s="161"/>
      <c r="KKD94" s="161"/>
      <c r="KKE94" s="161"/>
      <c r="KKF94" s="161"/>
      <c r="KKG94" s="161"/>
      <c r="KKH94" s="161"/>
      <c r="KKI94" s="161"/>
      <c r="KKJ94" s="161"/>
      <c r="KKK94" s="161"/>
      <c r="KKL94" s="161"/>
      <c r="KKM94" s="161"/>
      <c r="KKN94" s="161"/>
      <c r="KKO94" s="161"/>
      <c r="KKP94" s="161"/>
      <c r="KKQ94" s="161"/>
      <c r="KKR94" s="161"/>
      <c r="KKS94" s="161"/>
      <c r="KKT94" s="161"/>
      <c r="KKU94" s="161"/>
      <c r="KKV94" s="161"/>
      <c r="KKW94" s="161"/>
      <c r="KKX94" s="161"/>
      <c r="KKY94" s="161"/>
      <c r="KKZ94" s="161"/>
      <c r="KLA94" s="161"/>
      <c r="KLB94" s="161"/>
      <c r="KLC94" s="161"/>
      <c r="KLD94" s="161"/>
      <c r="KLE94" s="161"/>
      <c r="KLF94" s="161"/>
      <c r="KLG94" s="161"/>
      <c r="KLH94" s="161"/>
      <c r="KLI94" s="161"/>
      <c r="KLJ94" s="161"/>
      <c r="KLK94" s="161"/>
      <c r="KLL94" s="161"/>
      <c r="KLM94" s="161"/>
      <c r="KLN94" s="161"/>
      <c r="KLO94" s="161"/>
      <c r="KLP94" s="161"/>
      <c r="KLQ94" s="161"/>
      <c r="KLR94" s="161"/>
      <c r="KLS94" s="161"/>
      <c r="KLT94" s="161"/>
      <c r="KLU94" s="161"/>
      <c r="KLV94" s="161"/>
      <c r="KLW94" s="161"/>
      <c r="KLX94" s="161"/>
      <c r="KLY94" s="161"/>
      <c r="KLZ94" s="161"/>
      <c r="KMA94" s="161"/>
      <c r="KMB94" s="161"/>
      <c r="KMC94" s="161"/>
      <c r="KMD94" s="161"/>
      <c r="KME94" s="161"/>
      <c r="KMF94" s="161"/>
      <c r="KMG94" s="161"/>
      <c r="KMH94" s="161"/>
      <c r="KMI94" s="161"/>
      <c r="KMJ94" s="161"/>
      <c r="KMK94" s="161"/>
      <c r="KML94" s="161"/>
      <c r="KMM94" s="161"/>
      <c r="KMN94" s="161"/>
      <c r="KMO94" s="161"/>
      <c r="KMP94" s="161"/>
      <c r="KMQ94" s="161"/>
      <c r="KMR94" s="161"/>
      <c r="KMS94" s="161"/>
      <c r="KMT94" s="161"/>
      <c r="KMU94" s="161"/>
      <c r="KMV94" s="161"/>
      <c r="KMW94" s="161"/>
      <c r="KMX94" s="161"/>
      <c r="KMY94" s="161"/>
      <c r="KMZ94" s="161"/>
      <c r="KNA94" s="161"/>
      <c r="KNB94" s="161"/>
      <c r="KNC94" s="161"/>
      <c r="KND94" s="161"/>
      <c r="KNE94" s="161"/>
      <c r="KNF94" s="161"/>
      <c r="KNG94" s="161"/>
      <c r="KNH94" s="161"/>
      <c r="KNI94" s="161"/>
      <c r="KNJ94" s="161"/>
      <c r="KNK94" s="161"/>
      <c r="KNL94" s="161"/>
      <c r="KNM94" s="161"/>
      <c r="KNN94" s="161"/>
      <c r="KNO94" s="161"/>
      <c r="KNP94" s="161"/>
      <c r="KNQ94" s="161"/>
      <c r="KNR94" s="161"/>
      <c r="KNS94" s="161"/>
      <c r="KNT94" s="161"/>
      <c r="KNU94" s="161"/>
      <c r="KNV94" s="161"/>
      <c r="KNW94" s="161"/>
      <c r="KNX94" s="161"/>
      <c r="KNY94" s="161"/>
      <c r="KNZ94" s="161"/>
      <c r="KOA94" s="161"/>
      <c r="KOB94" s="161"/>
      <c r="KOC94" s="161"/>
      <c r="KOD94" s="161"/>
      <c r="KOE94" s="161"/>
      <c r="KOF94" s="161"/>
      <c r="KOG94" s="161"/>
      <c r="KOH94" s="161"/>
      <c r="KOI94" s="161"/>
      <c r="KOJ94" s="161"/>
      <c r="KOK94" s="161"/>
      <c r="KOL94" s="161"/>
      <c r="KOM94" s="161"/>
      <c r="KON94" s="161"/>
      <c r="KOO94" s="161"/>
      <c r="KOP94" s="161"/>
      <c r="KOQ94" s="161"/>
      <c r="KOR94" s="161"/>
      <c r="KOS94" s="161"/>
      <c r="KOT94" s="161"/>
      <c r="KOU94" s="161"/>
      <c r="KOV94" s="161"/>
      <c r="KOW94" s="161"/>
      <c r="KOX94" s="161"/>
      <c r="KOY94" s="161"/>
      <c r="KOZ94" s="161"/>
      <c r="KPA94" s="161"/>
      <c r="KPB94" s="161"/>
      <c r="KPC94" s="161"/>
      <c r="KPD94" s="161"/>
      <c r="KPE94" s="161"/>
      <c r="KPF94" s="161"/>
      <c r="KPG94" s="161"/>
      <c r="KPH94" s="161"/>
      <c r="KPI94" s="161"/>
      <c r="KPJ94" s="161"/>
      <c r="KPK94" s="161"/>
      <c r="KPL94" s="161"/>
      <c r="KPM94" s="161"/>
      <c r="KPN94" s="161"/>
      <c r="KPO94" s="161"/>
      <c r="KPP94" s="161"/>
      <c r="KPQ94" s="161"/>
      <c r="KPR94" s="161"/>
      <c r="KPS94" s="161"/>
      <c r="KPT94" s="161"/>
      <c r="KPU94" s="161"/>
      <c r="KPV94" s="161"/>
      <c r="KPW94" s="161"/>
      <c r="KPX94" s="161"/>
      <c r="KPY94" s="161"/>
      <c r="KPZ94" s="161"/>
      <c r="KQA94" s="161"/>
      <c r="KQB94" s="161"/>
      <c r="KQC94" s="161"/>
      <c r="KQD94" s="161"/>
      <c r="KQE94" s="161"/>
      <c r="KQF94" s="161"/>
      <c r="KQG94" s="161"/>
      <c r="KQH94" s="161"/>
      <c r="KQI94" s="161"/>
      <c r="KQJ94" s="161"/>
      <c r="KQK94" s="161"/>
      <c r="KQL94" s="161"/>
      <c r="KQM94" s="161"/>
      <c r="KQN94" s="161"/>
      <c r="KQO94" s="161"/>
      <c r="KQP94" s="161"/>
      <c r="KQQ94" s="161"/>
      <c r="KQR94" s="161"/>
      <c r="KQS94" s="161"/>
      <c r="KQT94" s="161"/>
      <c r="KQU94" s="161"/>
      <c r="KQV94" s="161"/>
      <c r="KQW94" s="161"/>
      <c r="KQX94" s="161"/>
      <c r="KQY94" s="161"/>
      <c r="KQZ94" s="161"/>
      <c r="KRA94" s="161"/>
      <c r="KRB94" s="161"/>
      <c r="KRC94" s="161"/>
      <c r="KRD94" s="161"/>
      <c r="KRE94" s="161"/>
      <c r="KRF94" s="161"/>
      <c r="KRG94" s="161"/>
      <c r="KRH94" s="161"/>
      <c r="KRI94" s="161"/>
      <c r="KRJ94" s="161"/>
      <c r="KRK94" s="161"/>
      <c r="KRL94" s="161"/>
      <c r="KRM94" s="161"/>
      <c r="KRN94" s="161"/>
      <c r="KRO94" s="161"/>
      <c r="KRP94" s="161"/>
      <c r="KRQ94" s="161"/>
      <c r="KRR94" s="161"/>
      <c r="KRS94" s="161"/>
      <c r="KRT94" s="161"/>
      <c r="KRU94" s="161"/>
      <c r="KRV94" s="161"/>
      <c r="KRW94" s="161"/>
      <c r="KRX94" s="161"/>
      <c r="KRY94" s="161"/>
      <c r="KRZ94" s="161"/>
      <c r="KSA94" s="161"/>
      <c r="KSB94" s="161"/>
      <c r="KSC94" s="161"/>
      <c r="KSD94" s="161"/>
      <c r="KSE94" s="161"/>
      <c r="KSF94" s="161"/>
      <c r="KSG94" s="161"/>
      <c r="KSH94" s="161"/>
      <c r="KSI94" s="161"/>
      <c r="KSJ94" s="161"/>
      <c r="KSK94" s="161"/>
      <c r="KSL94" s="161"/>
      <c r="KSM94" s="161"/>
      <c r="KSN94" s="161"/>
      <c r="KSO94" s="161"/>
      <c r="KSP94" s="161"/>
      <c r="KSQ94" s="161"/>
      <c r="KSR94" s="161"/>
      <c r="KSS94" s="161"/>
      <c r="KST94" s="161"/>
      <c r="KSU94" s="161"/>
      <c r="KSV94" s="161"/>
      <c r="KSW94" s="161"/>
      <c r="KSX94" s="161"/>
      <c r="KSY94" s="161"/>
      <c r="KSZ94" s="161"/>
      <c r="KTA94" s="161"/>
      <c r="KTB94" s="161"/>
      <c r="KTC94" s="161"/>
      <c r="KTD94" s="161"/>
      <c r="KTE94" s="161"/>
      <c r="KTF94" s="161"/>
      <c r="KTG94" s="161"/>
      <c r="KTH94" s="161"/>
      <c r="KTI94" s="161"/>
      <c r="KTJ94" s="161"/>
      <c r="KTK94" s="161"/>
      <c r="KTL94" s="161"/>
      <c r="KTM94" s="161"/>
      <c r="KTN94" s="161"/>
      <c r="KTO94" s="161"/>
      <c r="KTP94" s="161"/>
      <c r="KTQ94" s="161"/>
      <c r="KTR94" s="161"/>
      <c r="KTS94" s="161"/>
      <c r="KTT94" s="161"/>
      <c r="KTU94" s="161"/>
      <c r="KTV94" s="161"/>
      <c r="KTW94" s="161"/>
      <c r="KTX94" s="161"/>
      <c r="KTY94" s="161"/>
      <c r="KTZ94" s="161"/>
      <c r="KUA94" s="161"/>
      <c r="KUB94" s="161"/>
      <c r="KUC94" s="161"/>
      <c r="KUD94" s="161"/>
      <c r="KUE94" s="161"/>
      <c r="KUF94" s="161"/>
      <c r="KUG94" s="161"/>
      <c r="KUH94" s="161"/>
      <c r="KUI94" s="161"/>
      <c r="KUJ94" s="161"/>
      <c r="KUK94" s="161"/>
      <c r="KUL94" s="161"/>
      <c r="KUM94" s="161"/>
      <c r="KUN94" s="161"/>
      <c r="KUO94" s="161"/>
      <c r="KUP94" s="161"/>
      <c r="KUQ94" s="161"/>
      <c r="KUR94" s="161"/>
      <c r="KUS94" s="161"/>
      <c r="KUT94" s="161"/>
      <c r="KUU94" s="161"/>
      <c r="KUV94" s="161"/>
      <c r="KUW94" s="161"/>
      <c r="KUX94" s="161"/>
      <c r="KUY94" s="161"/>
      <c r="KUZ94" s="161"/>
      <c r="KVA94" s="161"/>
      <c r="KVB94" s="161"/>
      <c r="KVC94" s="161"/>
      <c r="KVD94" s="161"/>
      <c r="KVE94" s="161"/>
      <c r="KVF94" s="161"/>
      <c r="KVG94" s="161"/>
      <c r="KVH94" s="161"/>
      <c r="KVI94" s="161"/>
      <c r="KVJ94" s="161"/>
      <c r="KVK94" s="161"/>
      <c r="KVL94" s="161"/>
      <c r="KVM94" s="161"/>
      <c r="KVN94" s="161"/>
      <c r="KVO94" s="161"/>
      <c r="KVP94" s="161"/>
      <c r="KVQ94" s="161"/>
      <c r="KVR94" s="161"/>
      <c r="KVS94" s="161"/>
      <c r="KVT94" s="161"/>
      <c r="KVU94" s="161"/>
      <c r="KVV94" s="161"/>
      <c r="KVW94" s="161"/>
      <c r="KVX94" s="161"/>
      <c r="KVY94" s="161"/>
      <c r="KVZ94" s="161"/>
      <c r="KWA94" s="161"/>
      <c r="KWB94" s="161"/>
      <c r="KWC94" s="161"/>
      <c r="KWD94" s="161"/>
      <c r="KWE94" s="161"/>
      <c r="KWF94" s="161"/>
      <c r="KWG94" s="161"/>
      <c r="KWH94" s="161"/>
      <c r="KWI94" s="161"/>
      <c r="KWJ94" s="161"/>
      <c r="KWK94" s="161"/>
      <c r="KWL94" s="161"/>
      <c r="KWM94" s="161"/>
      <c r="KWN94" s="161"/>
      <c r="KWO94" s="161"/>
      <c r="KWP94" s="161"/>
      <c r="KWQ94" s="161"/>
      <c r="KWR94" s="161"/>
      <c r="KWS94" s="161"/>
      <c r="KWT94" s="161"/>
      <c r="KWU94" s="161"/>
      <c r="KWV94" s="161"/>
      <c r="KWW94" s="161"/>
      <c r="KWX94" s="161"/>
      <c r="KWY94" s="161"/>
      <c r="KWZ94" s="161"/>
      <c r="KXA94" s="161"/>
      <c r="KXB94" s="161"/>
      <c r="KXC94" s="161"/>
      <c r="KXD94" s="161"/>
      <c r="KXE94" s="161"/>
      <c r="KXF94" s="161"/>
      <c r="KXG94" s="161"/>
      <c r="KXH94" s="161"/>
      <c r="KXI94" s="161"/>
      <c r="KXJ94" s="161"/>
      <c r="KXK94" s="161"/>
      <c r="KXL94" s="161"/>
      <c r="KXM94" s="161"/>
      <c r="KXN94" s="161"/>
      <c r="KXO94" s="161"/>
      <c r="KXP94" s="161"/>
      <c r="KXQ94" s="161"/>
      <c r="KXR94" s="161"/>
      <c r="KXS94" s="161"/>
      <c r="KXT94" s="161"/>
      <c r="KXU94" s="161"/>
      <c r="KXV94" s="161"/>
      <c r="KXW94" s="161"/>
      <c r="KXX94" s="161"/>
      <c r="KXY94" s="161"/>
      <c r="KXZ94" s="161"/>
      <c r="KYA94" s="161"/>
      <c r="KYB94" s="161"/>
      <c r="KYC94" s="161"/>
      <c r="KYD94" s="161"/>
      <c r="KYE94" s="161"/>
      <c r="KYF94" s="161"/>
      <c r="KYG94" s="161"/>
      <c r="KYH94" s="161"/>
      <c r="KYI94" s="161"/>
      <c r="KYJ94" s="161"/>
      <c r="KYK94" s="161"/>
      <c r="KYL94" s="161"/>
      <c r="KYM94" s="161"/>
      <c r="KYN94" s="161"/>
      <c r="KYO94" s="161"/>
      <c r="KYP94" s="161"/>
      <c r="KYQ94" s="161"/>
      <c r="KYR94" s="161"/>
      <c r="KYS94" s="161"/>
      <c r="KYT94" s="161"/>
      <c r="KYU94" s="161"/>
      <c r="KYV94" s="161"/>
      <c r="KYW94" s="161"/>
      <c r="KYX94" s="161"/>
      <c r="KYY94" s="161"/>
      <c r="KYZ94" s="161"/>
      <c r="KZA94" s="161"/>
      <c r="KZB94" s="161"/>
      <c r="KZC94" s="161"/>
      <c r="KZD94" s="161"/>
      <c r="KZE94" s="161"/>
      <c r="KZF94" s="161"/>
      <c r="KZG94" s="161"/>
      <c r="KZH94" s="161"/>
      <c r="KZI94" s="161"/>
      <c r="KZJ94" s="161"/>
      <c r="KZK94" s="161"/>
      <c r="KZL94" s="161"/>
      <c r="KZM94" s="161"/>
      <c r="KZN94" s="161"/>
      <c r="KZO94" s="161"/>
      <c r="KZP94" s="161"/>
      <c r="KZQ94" s="161"/>
      <c r="KZR94" s="161"/>
      <c r="KZS94" s="161"/>
      <c r="KZT94" s="161"/>
      <c r="KZU94" s="161"/>
      <c r="KZV94" s="161"/>
      <c r="KZW94" s="161"/>
      <c r="KZX94" s="161"/>
      <c r="KZY94" s="161"/>
      <c r="KZZ94" s="161"/>
      <c r="LAA94" s="161"/>
      <c r="LAB94" s="161"/>
      <c r="LAC94" s="161"/>
      <c r="LAD94" s="161"/>
      <c r="LAE94" s="161"/>
      <c r="LAF94" s="161"/>
      <c r="LAG94" s="161"/>
      <c r="LAH94" s="161"/>
      <c r="LAI94" s="161"/>
      <c r="LAJ94" s="161"/>
      <c r="LAK94" s="161"/>
      <c r="LAL94" s="161"/>
      <c r="LAM94" s="161"/>
      <c r="LAN94" s="161"/>
      <c r="LAO94" s="161"/>
      <c r="LAP94" s="161"/>
      <c r="LAQ94" s="161"/>
      <c r="LAR94" s="161"/>
      <c r="LAS94" s="161"/>
      <c r="LAT94" s="161"/>
      <c r="LAU94" s="161"/>
      <c r="LAV94" s="161"/>
      <c r="LAW94" s="161"/>
      <c r="LAX94" s="161"/>
      <c r="LAY94" s="161"/>
      <c r="LAZ94" s="161"/>
      <c r="LBA94" s="161"/>
      <c r="LBB94" s="161"/>
      <c r="LBC94" s="161"/>
      <c r="LBD94" s="161"/>
      <c r="LBE94" s="161"/>
      <c r="LBF94" s="161"/>
      <c r="LBG94" s="161"/>
      <c r="LBH94" s="161"/>
      <c r="LBI94" s="161"/>
      <c r="LBJ94" s="161"/>
      <c r="LBK94" s="161"/>
      <c r="LBL94" s="161"/>
      <c r="LBM94" s="161"/>
      <c r="LBN94" s="161"/>
      <c r="LBO94" s="161"/>
      <c r="LBP94" s="161"/>
      <c r="LBQ94" s="161"/>
      <c r="LBR94" s="161"/>
      <c r="LBS94" s="161"/>
      <c r="LBT94" s="161"/>
      <c r="LBU94" s="161"/>
      <c r="LBV94" s="161"/>
      <c r="LBW94" s="161"/>
      <c r="LBX94" s="161"/>
      <c r="LBY94" s="161"/>
      <c r="LBZ94" s="161"/>
      <c r="LCA94" s="161"/>
      <c r="LCB94" s="161"/>
      <c r="LCC94" s="161"/>
      <c r="LCD94" s="161"/>
      <c r="LCE94" s="161"/>
      <c r="LCF94" s="161"/>
      <c r="LCG94" s="161"/>
      <c r="LCH94" s="161"/>
      <c r="LCI94" s="161"/>
      <c r="LCJ94" s="161"/>
      <c r="LCK94" s="161"/>
      <c r="LCL94" s="161"/>
      <c r="LCM94" s="161"/>
      <c r="LCN94" s="161"/>
      <c r="LCO94" s="161"/>
      <c r="LCP94" s="161"/>
      <c r="LCQ94" s="161"/>
      <c r="LCR94" s="161"/>
      <c r="LCS94" s="161"/>
      <c r="LCT94" s="161"/>
      <c r="LCU94" s="161"/>
      <c r="LCV94" s="161"/>
      <c r="LCW94" s="161"/>
      <c r="LCX94" s="161"/>
      <c r="LCY94" s="161"/>
      <c r="LCZ94" s="161"/>
      <c r="LDA94" s="161"/>
      <c r="LDB94" s="161"/>
      <c r="LDC94" s="161"/>
      <c r="LDD94" s="161"/>
      <c r="LDE94" s="161"/>
      <c r="LDF94" s="161"/>
      <c r="LDG94" s="161"/>
      <c r="LDH94" s="161"/>
      <c r="LDI94" s="161"/>
      <c r="LDJ94" s="161"/>
      <c r="LDK94" s="161"/>
      <c r="LDL94" s="161"/>
      <c r="LDM94" s="161"/>
      <c r="LDN94" s="161"/>
      <c r="LDO94" s="161"/>
      <c r="LDP94" s="161"/>
      <c r="LDQ94" s="161"/>
      <c r="LDR94" s="161"/>
      <c r="LDS94" s="161"/>
      <c r="LDT94" s="161"/>
      <c r="LDU94" s="161"/>
      <c r="LDV94" s="161"/>
      <c r="LDW94" s="161"/>
      <c r="LDX94" s="161"/>
      <c r="LDY94" s="161"/>
      <c r="LDZ94" s="161"/>
      <c r="LEA94" s="161"/>
      <c r="LEB94" s="161"/>
      <c r="LEC94" s="161"/>
      <c r="LED94" s="161"/>
      <c r="LEE94" s="161"/>
      <c r="LEF94" s="161"/>
      <c r="LEG94" s="161"/>
      <c r="LEH94" s="161"/>
      <c r="LEI94" s="161"/>
      <c r="LEJ94" s="161"/>
      <c r="LEK94" s="161"/>
      <c r="LEL94" s="161"/>
      <c r="LEM94" s="161"/>
      <c r="LEN94" s="161"/>
      <c r="LEO94" s="161"/>
      <c r="LEP94" s="161"/>
      <c r="LEQ94" s="161"/>
      <c r="LER94" s="161"/>
      <c r="LES94" s="161"/>
      <c r="LET94" s="161"/>
      <c r="LEU94" s="161"/>
      <c r="LEV94" s="161"/>
      <c r="LEW94" s="161"/>
      <c r="LEX94" s="161"/>
      <c r="LEY94" s="161"/>
      <c r="LEZ94" s="161"/>
      <c r="LFA94" s="161"/>
      <c r="LFB94" s="161"/>
      <c r="LFC94" s="161"/>
      <c r="LFD94" s="161"/>
      <c r="LFE94" s="161"/>
      <c r="LFF94" s="161"/>
      <c r="LFG94" s="161"/>
      <c r="LFH94" s="161"/>
      <c r="LFI94" s="161"/>
      <c r="LFJ94" s="161"/>
      <c r="LFK94" s="161"/>
      <c r="LFL94" s="161"/>
      <c r="LFM94" s="161"/>
      <c r="LFN94" s="161"/>
      <c r="LFO94" s="161"/>
      <c r="LFP94" s="161"/>
      <c r="LFQ94" s="161"/>
      <c r="LFR94" s="161"/>
      <c r="LFS94" s="161"/>
      <c r="LFT94" s="161"/>
      <c r="LFU94" s="161"/>
      <c r="LFV94" s="161"/>
      <c r="LFW94" s="161"/>
      <c r="LFX94" s="161"/>
      <c r="LFY94" s="161"/>
      <c r="LFZ94" s="161"/>
      <c r="LGA94" s="161"/>
      <c r="LGB94" s="161"/>
      <c r="LGC94" s="161"/>
      <c r="LGD94" s="161"/>
      <c r="LGE94" s="161"/>
      <c r="LGF94" s="161"/>
      <c r="LGG94" s="161"/>
      <c r="LGH94" s="161"/>
      <c r="LGI94" s="161"/>
      <c r="LGJ94" s="161"/>
      <c r="LGK94" s="161"/>
      <c r="LGL94" s="161"/>
      <c r="LGM94" s="161"/>
      <c r="LGN94" s="161"/>
      <c r="LGO94" s="161"/>
      <c r="LGP94" s="161"/>
      <c r="LGQ94" s="161"/>
      <c r="LGR94" s="161"/>
      <c r="LGS94" s="161"/>
      <c r="LGT94" s="161"/>
      <c r="LGU94" s="161"/>
      <c r="LGV94" s="161"/>
      <c r="LGW94" s="161"/>
      <c r="LGX94" s="161"/>
      <c r="LGY94" s="161"/>
      <c r="LGZ94" s="161"/>
      <c r="LHA94" s="161"/>
      <c r="LHB94" s="161"/>
      <c r="LHC94" s="161"/>
      <c r="LHD94" s="161"/>
      <c r="LHE94" s="161"/>
      <c r="LHF94" s="161"/>
      <c r="LHG94" s="161"/>
      <c r="LHH94" s="161"/>
      <c r="LHI94" s="161"/>
      <c r="LHJ94" s="161"/>
      <c r="LHK94" s="161"/>
      <c r="LHL94" s="161"/>
      <c r="LHM94" s="161"/>
      <c r="LHN94" s="161"/>
      <c r="LHO94" s="161"/>
      <c r="LHP94" s="161"/>
      <c r="LHQ94" s="161"/>
      <c r="LHR94" s="161"/>
      <c r="LHS94" s="161"/>
      <c r="LHT94" s="161"/>
      <c r="LHU94" s="161"/>
      <c r="LHV94" s="161"/>
      <c r="LHW94" s="161"/>
      <c r="LHX94" s="161"/>
      <c r="LHY94" s="161"/>
      <c r="LHZ94" s="161"/>
      <c r="LIA94" s="161"/>
      <c r="LIB94" s="161"/>
      <c r="LIC94" s="161"/>
      <c r="LID94" s="161"/>
      <c r="LIE94" s="161"/>
      <c r="LIF94" s="161"/>
      <c r="LIG94" s="161"/>
      <c r="LIH94" s="161"/>
      <c r="LII94" s="161"/>
      <c r="LIJ94" s="161"/>
      <c r="LIK94" s="161"/>
      <c r="LIL94" s="161"/>
      <c r="LIM94" s="161"/>
      <c r="LIN94" s="161"/>
      <c r="LIO94" s="161"/>
      <c r="LIP94" s="161"/>
      <c r="LIQ94" s="161"/>
      <c r="LIR94" s="161"/>
      <c r="LIS94" s="161"/>
      <c r="LIT94" s="161"/>
      <c r="LIU94" s="161"/>
      <c r="LIV94" s="161"/>
      <c r="LIW94" s="161"/>
      <c r="LIX94" s="161"/>
      <c r="LIY94" s="161"/>
      <c r="LIZ94" s="161"/>
      <c r="LJA94" s="161"/>
      <c r="LJB94" s="161"/>
      <c r="LJC94" s="161"/>
      <c r="LJD94" s="161"/>
      <c r="LJE94" s="161"/>
      <c r="LJF94" s="161"/>
      <c r="LJG94" s="161"/>
      <c r="LJH94" s="161"/>
      <c r="LJI94" s="161"/>
      <c r="LJJ94" s="161"/>
      <c r="LJK94" s="161"/>
      <c r="LJL94" s="161"/>
      <c r="LJM94" s="161"/>
      <c r="LJN94" s="161"/>
      <c r="LJO94" s="161"/>
      <c r="LJP94" s="161"/>
      <c r="LJQ94" s="161"/>
      <c r="LJR94" s="161"/>
      <c r="LJS94" s="161"/>
      <c r="LJT94" s="161"/>
      <c r="LJU94" s="161"/>
      <c r="LJV94" s="161"/>
      <c r="LJW94" s="161"/>
      <c r="LJX94" s="161"/>
      <c r="LJY94" s="161"/>
      <c r="LJZ94" s="161"/>
      <c r="LKA94" s="161"/>
      <c r="LKB94" s="161"/>
      <c r="LKC94" s="161"/>
      <c r="LKD94" s="161"/>
      <c r="LKE94" s="161"/>
      <c r="LKF94" s="161"/>
      <c r="LKG94" s="161"/>
      <c r="LKH94" s="161"/>
      <c r="LKI94" s="161"/>
      <c r="LKJ94" s="161"/>
      <c r="LKK94" s="161"/>
      <c r="LKL94" s="161"/>
      <c r="LKM94" s="161"/>
      <c r="LKN94" s="161"/>
      <c r="LKO94" s="161"/>
      <c r="LKP94" s="161"/>
      <c r="LKQ94" s="161"/>
      <c r="LKR94" s="161"/>
      <c r="LKS94" s="161"/>
      <c r="LKT94" s="161"/>
      <c r="LKU94" s="161"/>
      <c r="LKV94" s="161"/>
      <c r="LKW94" s="161"/>
      <c r="LKX94" s="161"/>
      <c r="LKY94" s="161"/>
      <c r="LKZ94" s="161"/>
      <c r="LLA94" s="161"/>
      <c r="LLB94" s="161"/>
      <c r="LLC94" s="161"/>
      <c r="LLD94" s="161"/>
      <c r="LLE94" s="161"/>
      <c r="LLF94" s="161"/>
      <c r="LLG94" s="161"/>
      <c r="LLH94" s="161"/>
      <c r="LLI94" s="161"/>
      <c r="LLJ94" s="161"/>
      <c r="LLK94" s="161"/>
      <c r="LLL94" s="161"/>
      <c r="LLM94" s="161"/>
      <c r="LLN94" s="161"/>
      <c r="LLO94" s="161"/>
      <c r="LLP94" s="161"/>
      <c r="LLQ94" s="161"/>
      <c r="LLR94" s="161"/>
      <c r="LLS94" s="161"/>
      <c r="LLT94" s="161"/>
      <c r="LLU94" s="161"/>
      <c r="LLV94" s="161"/>
      <c r="LLW94" s="161"/>
      <c r="LLX94" s="161"/>
      <c r="LLY94" s="161"/>
      <c r="LLZ94" s="161"/>
      <c r="LMA94" s="161"/>
      <c r="LMB94" s="161"/>
      <c r="LMC94" s="161"/>
      <c r="LMD94" s="161"/>
      <c r="LME94" s="161"/>
      <c r="LMF94" s="161"/>
      <c r="LMG94" s="161"/>
      <c r="LMH94" s="161"/>
      <c r="LMI94" s="161"/>
      <c r="LMJ94" s="161"/>
      <c r="LMK94" s="161"/>
      <c r="LML94" s="161"/>
      <c r="LMM94" s="161"/>
      <c r="LMN94" s="161"/>
      <c r="LMO94" s="161"/>
      <c r="LMP94" s="161"/>
      <c r="LMQ94" s="161"/>
      <c r="LMR94" s="161"/>
      <c r="LMS94" s="161"/>
      <c r="LMT94" s="161"/>
      <c r="LMU94" s="161"/>
      <c r="LMV94" s="161"/>
      <c r="LMW94" s="161"/>
      <c r="LMX94" s="161"/>
      <c r="LMY94" s="161"/>
      <c r="LMZ94" s="161"/>
      <c r="LNA94" s="161"/>
      <c r="LNB94" s="161"/>
      <c r="LNC94" s="161"/>
      <c r="LND94" s="161"/>
      <c r="LNE94" s="161"/>
      <c r="LNF94" s="161"/>
      <c r="LNG94" s="161"/>
      <c r="LNH94" s="161"/>
      <c r="LNI94" s="161"/>
      <c r="LNJ94" s="161"/>
      <c r="LNK94" s="161"/>
      <c r="LNL94" s="161"/>
      <c r="LNM94" s="161"/>
      <c r="LNN94" s="161"/>
      <c r="LNO94" s="161"/>
      <c r="LNP94" s="161"/>
      <c r="LNQ94" s="161"/>
      <c r="LNR94" s="161"/>
      <c r="LNS94" s="161"/>
      <c r="LNT94" s="161"/>
      <c r="LNU94" s="161"/>
      <c r="LNV94" s="161"/>
      <c r="LNW94" s="161"/>
      <c r="LNX94" s="161"/>
      <c r="LNY94" s="161"/>
      <c r="LNZ94" s="161"/>
      <c r="LOA94" s="161"/>
      <c r="LOB94" s="161"/>
      <c r="LOC94" s="161"/>
      <c r="LOD94" s="161"/>
      <c r="LOE94" s="161"/>
      <c r="LOF94" s="161"/>
      <c r="LOG94" s="161"/>
      <c r="LOH94" s="161"/>
      <c r="LOI94" s="161"/>
      <c r="LOJ94" s="161"/>
      <c r="LOK94" s="161"/>
      <c r="LOL94" s="161"/>
      <c r="LOM94" s="161"/>
      <c r="LON94" s="161"/>
      <c r="LOO94" s="161"/>
      <c r="LOP94" s="161"/>
      <c r="LOQ94" s="161"/>
      <c r="LOR94" s="161"/>
      <c r="LOS94" s="161"/>
      <c r="LOT94" s="161"/>
      <c r="LOU94" s="161"/>
      <c r="LOV94" s="161"/>
      <c r="LOW94" s="161"/>
      <c r="LOX94" s="161"/>
      <c r="LOY94" s="161"/>
      <c r="LOZ94" s="161"/>
      <c r="LPA94" s="161"/>
      <c r="LPB94" s="161"/>
      <c r="LPC94" s="161"/>
      <c r="LPD94" s="161"/>
      <c r="LPE94" s="161"/>
      <c r="LPF94" s="161"/>
      <c r="LPG94" s="161"/>
      <c r="LPH94" s="161"/>
      <c r="LPI94" s="161"/>
      <c r="LPJ94" s="161"/>
      <c r="LPK94" s="161"/>
      <c r="LPL94" s="161"/>
      <c r="LPM94" s="161"/>
      <c r="LPN94" s="161"/>
      <c r="LPO94" s="161"/>
      <c r="LPP94" s="161"/>
      <c r="LPQ94" s="161"/>
      <c r="LPR94" s="161"/>
      <c r="LPS94" s="161"/>
      <c r="LPT94" s="161"/>
      <c r="LPU94" s="161"/>
      <c r="LPV94" s="161"/>
      <c r="LPW94" s="161"/>
      <c r="LPX94" s="161"/>
      <c r="LPY94" s="161"/>
      <c r="LPZ94" s="161"/>
      <c r="LQA94" s="161"/>
      <c r="LQB94" s="161"/>
      <c r="LQC94" s="161"/>
      <c r="LQD94" s="161"/>
      <c r="LQE94" s="161"/>
      <c r="LQF94" s="161"/>
      <c r="LQG94" s="161"/>
      <c r="LQH94" s="161"/>
      <c r="LQI94" s="161"/>
      <c r="LQJ94" s="161"/>
      <c r="LQK94" s="161"/>
      <c r="LQL94" s="161"/>
      <c r="LQM94" s="161"/>
      <c r="LQN94" s="161"/>
      <c r="LQO94" s="161"/>
      <c r="LQP94" s="161"/>
      <c r="LQQ94" s="161"/>
      <c r="LQR94" s="161"/>
      <c r="LQS94" s="161"/>
      <c r="LQT94" s="161"/>
      <c r="LQU94" s="161"/>
      <c r="LQV94" s="161"/>
      <c r="LQW94" s="161"/>
      <c r="LQX94" s="161"/>
      <c r="LQY94" s="161"/>
      <c r="LQZ94" s="161"/>
      <c r="LRA94" s="161"/>
      <c r="LRB94" s="161"/>
      <c r="LRC94" s="161"/>
      <c r="LRD94" s="161"/>
      <c r="LRE94" s="161"/>
      <c r="LRF94" s="161"/>
      <c r="LRG94" s="161"/>
      <c r="LRH94" s="161"/>
      <c r="LRI94" s="161"/>
      <c r="LRJ94" s="161"/>
      <c r="LRK94" s="161"/>
      <c r="LRL94" s="161"/>
      <c r="LRM94" s="161"/>
      <c r="LRN94" s="161"/>
      <c r="LRO94" s="161"/>
      <c r="LRP94" s="161"/>
      <c r="LRQ94" s="161"/>
      <c r="LRR94" s="161"/>
      <c r="LRS94" s="161"/>
      <c r="LRT94" s="161"/>
      <c r="LRU94" s="161"/>
      <c r="LRV94" s="161"/>
      <c r="LRW94" s="161"/>
      <c r="LRX94" s="161"/>
      <c r="LRY94" s="161"/>
      <c r="LRZ94" s="161"/>
      <c r="LSA94" s="161"/>
      <c r="LSB94" s="161"/>
      <c r="LSC94" s="161"/>
      <c r="LSD94" s="161"/>
      <c r="LSE94" s="161"/>
      <c r="LSF94" s="161"/>
      <c r="LSG94" s="161"/>
      <c r="LSH94" s="161"/>
      <c r="LSI94" s="161"/>
      <c r="LSJ94" s="161"/>
      <c r="LSK94" s="161"/>
      <c r="LSL94" s="161"/>
      <c r="LSM94" s="161"/>
      <c r="LSN94" s="161"/>
      <c r="LSO94" s="161"/>
      <c r="LSP94" s="161"/>
      <c r="LSQ94" s="161"/>
      <c r="LSR94" s="161"/>
      <c r="LSS94" s="161"/>
      <c r="LST94" s="161"/>
      <c r="LSU94" s="161"/>
      <c r="LSV94" s="161"/>
      <c r="LSW94" s="161"/>
      <c r="LSX94" s="161"/>
      <c r="LSY94" s="161"/>
      <c r="LSZ94" s="161"/>
      <c r="LTA94" s="161"/>
      <c r="LTB94" s="161"/>
      <c r="LTC94" s="161"/>
      <c r="LTD94" s="161"/>
      <c r="LTE94" s="161"/>
      <c r="LTF94" s="161"/>
      <c r="LTG94" s="161"/>
      <c r="LTH94" s="161"/>
      <c r="LTI94" s="161"/>
      <c r="LTJ94" s="161"/>
      <c r="LTK94" s="161"/>
      <c r="LTL94" s="161"/>
      <c r="LTM94" s="161"/>
      <c r="LTN94" s="161"/>
      <c r="LTO94" s="161"/>
      <c r="LTP94" s="161"/>
      <c r="LTQ94" s="161"/>
      <c r="LTR94" s="161"/>
      <c r="LTS94" s="161"/>
      <c r="LTT94" s="161"/>
      <c r="LTU94" s="161"/>
      <c r="LTV94" s="161"/>
      <c r="LTW94" s="161"/>
      <c r="LTX94" s="161"/>
      <c r="LTY94" s="161"/>
      <c r="LTZ94" s="161"/>
      <c r="LUA94" s="161"/>
      <c r="LUB94" s="161"/>
      <c r="LUC94" s="161"/>
      <c r="LUD94" s="161"/>
      <c r="LUE94" s="161"/>
      <c r="LUF94" s="161"/>
      <c r="LUG94" s="161"/>
      <c r="LUH94" s="161"/>
      <c r="LUI94" s="161"/>
      <c r="LUJ94" s="161"/>
      <c r="LUK94" s="161"/>
      <c r="LUL94" s="161"/>
      <c r="LUM94" s="161"/>
      <c r="LUN94" s="161"/>
      <c r="LUO94" s="161"/>
      <c r="LUP94" s="161"/>
      <c r="LUQ94" s="161"/>
      <c r="LUR94" s="161"/>
      <c r="LUS94" s="161"/>
      <c r="LUT94" s="161"/>
      <c r="LUU94" s="161"/>
      <c r="LUV94" s="161"/>
      <c r="LUW94" s="161"/>
      <c r="LUX94" s="161"/>
      <c r="LUY94" s="161"/>
      <c r="LUZ94" s="161"/>
      <c r="LVA94" s="161"/>
      <c r="LVB94" s="161"/>
      <c r="LVC94" s="161"/>
      <c r="LVD94" s="161"/>
      <c r="LVE94" s="161"/>
      <c r="LVF94" s="161"/>
      <c r="LVG94" s="161"/>
      <c r="LVH94" s="161"/>
      <c r="LVI94" s="161"/>
      <c r="LVJ94" s="161"/>
      <c r="LVK94" s="161"/>
      <c r="LVL94" s="161"/>
      <c r="LVM94" s="161"/>
      <c r="LVN94" s="161"/>
      <c r="LVO94" s="161"/>
      <c r="LVP94" s="161"/>
      <c r="LVQ94" s="161"/>
      <c r="LVR94" s="161"/>
      <c r="LVS94" s="161"/>
      <c r="LVT94" s="161"/>
      <c r="LVU94" s="161"/>
      <c r="LVV94" s="161"/>
      <c r="LVW94" s="161"/>
      <c r="LVX94" s="161"/>
      <c r="LVY94" s="161"/>
      <c r="LVZ94" s="161"/>
      <c r="LWA94" s="161"/>
      <c r="LWB94" s="161"/>
      <c r="LWC94" s="161"/>
      <c r="LWD94" s="161"/>
      <c r="LWE94" s="161"/>
      <c r="LWF94" s="161"/>
      <c r="LWG94" s="161"/>
      <c r="LWH94" s="161"/>
      <c r="LWI94" s="161"/>
      <c r="LWJ94" s="161"/>
      <c r="LWK94" s="161"/>
      <c r="LWL94" s="161"/>
      <c r="LWM94" s="161"/>
      <c r="LWN94" s="161"/>
      <c r="LWO94" s="161"/>
      <c r="LWP94" s="161"/>
      <c r="LWQ94" s="161"/>
      <c r="LWR94" s="161"/>
      <c r="LWS94" s="161"/>
      <c r="LWT94" s="161"/>
      <c r="LWU94" s="161"/>
      <c r="LWV94" s="161"/>
      <c r="LWW94" s="161"/>
      <c r="LWX94" s="161"/>
      <c r="LWY94" s="161"/>
      <c r="LWZ94" s="161"/>
      <c r="LXA94" s="161"/>
      <c r="LXB94" s="161"/>
      <c r="LXC94" s="161"/>
      <c r="LXD94" s="161"/>
      <c r="LXE94" s="161"/>
      <c r="LXF94" s="161"/>
      <c r="LXG94" s="161"/>
      <c r="LXH94" s="161"/>
      <c r="LXI94" s="161"/>
      <c r="LXJ94" s="161"/>
      <c r="LXK94" s="161"/>
      <c r="LXL94" s="161"/>
      <c r="LXM94" s="161"/>
      <c r="LXN94" s="161"/>
      <c r="LXO94" s="161"/>
      <c r="LXP94" s="161"/>
      <c r="LXQ94" s="161"/>
      <c r="LXR94" s="161"/>
      <c r="LXS94" s="161"/>
      <c r="LXT94" s="161"/>
      <c r="LXU94" s="161"/>
      <c r="LXV94" s="161"/>
      <c r="LXW94" s="161"/>
      <c r="LXX94" s="161"/>
      <c r="LXY94" s="161"/>
      <c r="LXZ94" s="161"/>
      <c r="LYA94" s="161"/>
      <c r="LYB94" s="161"/>
      <c r="LYC94" s="161"/>
      <c r="LYD94" s="161"/>
      <c r="LYE94" s="161"/>
      <c r="LYF94" s="161"/>
      <c r="LYG94" s="161"/>
      <c r="LYH94" s="161"/>
      <c r="LYI94" s="161"/>
      <c r="LYJ94" s="161"/>
      <c r="LYK94" s="161"/>
      <c r="LYL94" s="161"/>
      <c r="LYM94" s="161"/>
      <c r="LYN94" s="161"/>
      <c r="LYO94" s="161"/>
      <c r="LYP94" s="161"/>
      <c r="LYQ94" s="161"/>
      <c r="LYR94" s="161"/>
      <c r="LYS94" s="161"/>
      <c r="LYT94" s="161"/>
      <c r="LYU94" s="161"/>
      <c r="LYV94" s="161"/>
      <c r="LYW94" s="161"/>
      <c r="LYX94" s="161"/>
      <c r="LYY94" s="161"/>
      <c r="LYZ94" s="161"/>
      <c r="LZA94" s="161"/>
      <c r="LZB94" s="161"/>
      <c r="LZC94" s="161"/>
      <c r="LZD94" s="161"/>
      <c r="LZE94" s="161"/>
      <c r="LZF94" s="161"/>
      <c r="LZG94" s="161"/>
      <c r="LZH94" s="161"/>
      <c r="LZI94" s="161"/>
      <c r="LZJ94" s="161"/>
      <c r="LZK94" s="161"/>
      <c r="LZL94" s="161"/>
      <c r="LZM94" s="161"/>
      <c r="LZN94" s="161"/>
      <c r="LZO94" s="161"/>
      <c r="LZP94" s="161"/>
      <c r="LZQ94" s="161"/>
      <c r="LZR94" s="161"/>
      <c r="LZS94" s="161"/>
      <c r="LZT94" s="161"/>
      <c r="LZU94" s="161"/>
      <c r="LZV94" s="161"/>
      <c r="LZW94" s="161"/>
      <c r="LZX94" s="161"/>
      <c r="LZY94" s="161"/>
      <c r="LZZ94" s="161"/>
      <c r="MAA94" s="161"/>
      <c r="MAB94" s="161"/>
      <c r="MAC94" s="161"/>
      <c r="MAD94" s="161"/>
      <c r="MAE94" s="161"/>
      <c r="MAF94" s="161"/>
      <c r="MAG94" s="161"/>
      <c r="MAH94" s="161"/>
      <c r="MAI94" s="161"/>
      <c r="MAJ94" s="161"/>
      <c r="MAK94" s="161"/>
      <c r="MAL94" s="161"/>
      <c r="MAM94" s="161"/>
      <c r="MAN94" s="161"/>
      <c r="MAO94" s="161"/>
      <c r="MAP94" s="161"/>
      <c r="MAQ94" s="161"/>
      <c r="MAR94" s="161"/>
      <c r="MAS94" s="161"/>
      <c r="MAT94" s="161"/>
      <c r="MAU94" s="161"/>
      <c r="MAV94" s="161"/>
      <c r="MAW94" s="161"/>
      <c r="MAX94" s="161"/>
      <c r="MAY94" s="161"/>
      <c r="MAZ94" s="161"/>
      <c r="MBA94" s="161"/>
      <c r="MBB94" s="161"/>
      <c r="MBC94" s="161"/>
      <c r="MBD94" s="161"/>
      <c r="MBE94" s="161"/>
      <c r="MBF94" s="161"/>
      <c r="MBG94" s="161"/>
      <c r="MBH94" s="161"/>
      <c r="MBI94" s="161"/>
      <c r="MBJ94" s="161"/>
      <c r="MBK94" s="161"/>
      <c r="MBL94" s="161"/>
      <c r="MBM94" s="161"/>
      <c r="MBN94" s="161"/>
      <c r="MBO94" s="161"/>
      <c r="MBP94" s="161"/>
      <c r="MBQ94" s="161"/>
      <c r="MBR94" s="161"/>
      <c r="MBS94" s="161"/>
      <c r="MBT94" s="161"/>
      <c r="MBU94" s="161"/>
      <c r="MBV94" s="161"/>
      <c r="MBW94" s="161"/>
      <c r="MBX94" s="161"/>
      <c r="MBY94" s="161"/>
      <c r="MBZ94" s="161"/>
      <c r="MCA94" s="161"/>
      <c r="MCB94" s="161"/>
      <c r="MCC94" s="161"/>
      <c r="MCD94" s="161"/>
      <c r="MCE94" s="161"/>
      <c r="MCF94" s="161"/>
      <c r="MCG94" s="161"/>
      <c r="MCH94" s="161"/>
      <c r="MCI94" s="161"/>
      <c r="MCJ94" s="161"/>
      <c r="MCK94" s="161"/>
      <c r="MCL94" s="161"/>
      <c r="MCM94" s="161"/>
      <c r="MCN94" s="161"/>
      <c r="MCO94" s="161"/>
      <c r="MCP94" s="161"/>
      <c r="MCQ94" s="161"/>
      <c r="MCR94" s="161"/>
      <c r="MCS94" s="161"/>
      <c r="MCT94" s="161"/>
      <c r="MCU94" s="161"/>
      <c r="MCV94" s="161"/>
      <c r="MCW94" s="161"/>
      <c r="MCX94" s="161"/>
      <c r="MCY94" s="161"/>
      <c r="MCZ94" s="161"/>
      <c r="MDA94" s="161"/>
      <c r="MDB94" s="161"/>
      <c r="MDC94" s="161"/>
      <c r="MDD94" s="161"/>
      <c r="MDE94" s="161"/>
      <c r="MDF94" s="161"/>
      <c r="MDG94" s="161"/>
      <c r="MDH94" s="161"/>
      <c r="MDI94" s="161"/>
      <c r="MDJ94" s="161"/>
      <c r="MDK94" s="161"/>
      <c r="MDL94" s="161"/>
      <c r="MDM94" s="161"/>
      <c r="MDN94" s="161"/>
      <c r="MDO94" s="161"/>
      <c r="MDP94" s="161"/>
      <c r="MDQ94" s="161"/>
      <c r="MDR94" s="161"/>
      <c r="MDS94" s="161"/>
      <c r="MDT94" s="161"/>
      <c r="MDU94" s="161"/>
      <c r="MDV94" s="161"/>
      <c r="MDW94" s="161"/>
      <c r="MDX94" s="161"/>
      <c r="MDY94" s="161"/>
      <c r="MDZ94" s="161"/>
      <c r="MEA94" s="161"/>
      <c r="MEB94" s="161"/>
      <c r="MEC94" s="161"/>
      <c r="MED94" s="161"/>
      <c r="MEE94" s="161"/>
      <c r="MEF94" s="161"/>
      <c r="MEG94" s="161"/>
      <c r="MEH94" s="161"/>
      <c r="MEI94" s="161"/>
      <c r="MEJ94" s="161"/>
      <c r="MEK94" s="161"/>
      <c r="MEL94" s="161"/>
      <c r="MEM94" s="161"/>
      <c r="MEN94" s="161"/>
      <c r="MEO94" s="161"/>
      <c r="MEP94" s="161"/>
      <c r="MEQ94" s="161"/>
      <c r="MER94" s="161"/>
      <c r="MES94" s="161"/>
      <c r="MET94" s="161"/>
      <c r="MEU94" s="161"/>
      <c r="MEV94" s="161"/>
      <c r="MEW94" s="161"/>
      <c r="MEX94" s="161"/>
      <c r="MEY94" s="161"/>
      <c r="MEZ94" s="161"/>
      <c r="MFA94" s="161"/>
      <c r="MFB94" s="161"/>
      <c r="MFC94" s="161"/>
      <c r="MFD94" s="161"/>
      <c r="MFE94" s="161"/>
      <c r="MFF94" s="161"/>
      <c r="MFG94" s="161"/>
      <c r="MFH94" s="161"/>
      <c r="MFI94" s="161"/>
      <c r="MFJ94" s="161"/>
      <c r="MFK94" s="161"/>
      <c r="MFL94" s="161"/>
      <c r="MFM94" s="161"/>
      <c r="MFN94" s="161"/>
      <c r="MFO94" s="161"/>
      <c r="MFP94" s="161"/>
      <c r="MFQ94" s="161"/>
      <c r="MFR94" s="161"/>
      <c r="MFS94" s="161"/>
      <c r="MFT94" s="161"/>
      <c r="MFU94" s="161"/>
      <c r="MFV94" s="161"/>
      <c r="MFW94" s="161"/>
      <c r="MFX94" s="161"/>
      <c r="MFY94" s="161"/>
      <c r="MFZ94" s="161"/>
      <c r="MGA94" s="161"/>
      <c r="MGB94" s="161"/>
      <c r="MGC94" s="161"/>
      <c r="MGD94" s="161"/>
      <c r="MGE94" s="161"/>
      <c r="MGF94" s="161"/>
      <c r="MGG94" s="161"/>
      <c r="MGH94" s="161"/>
      <c r="MGI94" s="161"/>
      <c r="MGJ94" s="161"/>
      <c r="MGK94" s="161"/>
      <c r="MGL94" s="161"/>
      <c r="MGM94" s="161"/>
      <c r="MGN94" s="161"/>
      <c r="MGO94" s="161"/>
      <c r="MGP94" s="161"/>
      <c r="MGQ94" s="161"/>
      <c r="MGR94" s="161"/>
      <c r="MGS94" s="161"/>
      <c r="MGT94" s="161"/>
      <c r="MGU94" s="161"/>
      <c r="MGV94" s="161"/>
      <c r="MGW94" s="161"/>
      <c r="MGX94" s="161"/>
      <c r="MGY94" s="161"/>
      <c r="MGZ94" s="161"/>
      <c r="MHA94" s="161"/>
      <c r="MHB94" s="161"/>
      <c r="MHC94" s="161"/>
      <c r="MHD94" s="161"/>
      <c r="MHE94" s="161"/>
      <c r="MHF94" s="161"/>
      <c r="MHG94" s="161"/>
      <c r="MHH94" s="161"/>
      <c r="MHI94" s="161"/>
      <c r="MHJ94" s="161"/>
      <c r="MHK94" s="161"/>
      <c r="MHL94" s="161"/>
      <c r="MHM94" s="161"/>
      <c r="MHN94" s="161"/>
      <c r="MHO94" s="161"/>
      <c r="MHP94" s="161"/>
      <c r="MHQ94" s="161"/>
      <c r="MHR94" s="161"/>
      <c r="MHS94" s="161"/>
      <c r="MHT94" s="161"/>
      <c r="MHU94" s="161"/>
      <c r="MHV94" s="161"/>
      <c r="MHW94" s="161"/>
      <c r="MHX94" s="161"/>
      <c r="MHY94" s="161"/>
      <c r="MHZ94" s="161"/>
      <c r="MIA94" s="161"/>
      <c r="MIB94" s="161"/>
      <c r="MIC94" s="161"/>
      <c r="MID94" s="161"/>
      <c r="MIE94" s="161"/>
      <c r="MIF94" s="161"/>
      <c r="MIG94" s="161"/>
      <c r="MIH94" s="161"/>
      <c r="MII94" s="161"/>
      <c r="MIJ94" s="161"/>
      <c r="MIK94" s="161"/>
      <c r="MIL94" s="161"/>
      <c r="MIM94" s="161"/>
      <c r="MIN94" s="161"/>
      <c r="MIO94" s="161"/>
      <c r="MIP94" s="161"/>
      <c r="MIQ94" s="161"/>
      <c r="MIR94" s="161"/>
      <c r="MIS94" s="161"/>
      <c r="MIT94" s="161"/>
      <c r="MIU94" s="161"/>
      <c r="MIV94" s="161"/>
      <c r="MIW94" s="161"/>
      <c r="MIX94" s="161"/>
      <c r="MIY94" s="161"/>
      <c r="MIZ94" s="161"/>
      <c r="MJA94" s="161"/>
      <c r="MJB94" s="161"/>
      <c r="MJC94" s="161"/>
      <c r="MJD94" s="161"/>
      <c r="MJE94" s="161"/>
      <c r="MJF94" s="161"/>
      <c r="MJG94" s="161"/>
      <c r="MJH94" s="161"/>
      <c r="MJI94" s="161"/>
      <c r="MJJ94" s="161"/>
      <c r="MJK94" s="161"/>
      <c r="MJL94" s="161"/>
      <c r="MJM94" s="161"/>
      <c r="MJN94" s="161"/>
      <c r="MJO94" s="161"/>
      <c r="MJP94" s="161"/>
      <c r="MJQ94" s="161"/>
      <c r="MJR94" s="161"/>
      <c r="MJS94" s="161"/>
      <c r="MJT94" s="161"/>
      <c r="MJU94" s="161"/>
      <c r="MJV94" s="161"/>
      <c r="MJW94" s="161"/>
      <c r="MJX94" s="161"/>
      <c r="MJY94" s="161"/>
      <c r="MJZ94" s="161"/>
      <c r="MKA94" s="161"/>
      <c r="MKB94" s="161"/>
      <c r="MKC94" s="161"/>
      <c r="MKD94" s="161"/>
      <c r="MKE94" s="161"/>
      <c r="MKF94" s="161"/>
      <c r="MKG94" s="161"/>
      <c r="MKH94" s="161"/>
      <c r="MKI94" s="161"/>
      <c r="MKJ94" s="161"/>
      <c r="MKK94" s="161"/>
      <c r="MKL94" s="161"/>
      <c r="MKM94" s="161"/>
      <c r="MKN94" s="161"/>
      <c r="MKO94" s="161"/>
      <c r="MKP94" s="161"/>
      <c r="MKQ94" s="161"/>
      <c r="MKR94" s="161"/>
      <c r="MKS94" s="161"/>
      <c r="MKT94" s="161"/>
      <c r="MKU94" s="161"/>
      <c r="MKV94" s="161"/>
      <c r="MKW94" s="161"/>
      <c r="MKX94" s="161"/>
      <c r="MKY94" s="161"/>
      <c r="MKZ94" s="161"/>
      <c r="MLA94" s="161"/>
      <c r="MLB94" s="161"/>
      <c r="MLC94" s="161"/>
      <c r="MLD94" s="161"/>
      <c r="MLE94" s="161"/>
      <c r="MLF94" s="161"/>
      <c r="MLG94" s="161"/>
      <c r="MLH94" s="161"/>
      <c r="MLI94" s="161"/>
      <c r="MLJ94" s="161"/>
      <c r="MLK94" s="161"/>
      <c r="MLL94" s="161"/>
      <c r="MLM94" s="161"/>
      <c r="MLN94" s="161"/>
      <c r="MLO94" s="161"/>
      <c r="MLP94" s="161"/>
      <c r="MLQ94" s="161"/>
      <c r="MLR94" s="161"/>
      <c r="MLS94" s="161"/>
      <c r="MLT94" s="161"/>
      <c r="MLU94" s="161"/>
      <c r="MLV94" s="161"/>
      <c r="MLW94" s="161"/>
      <c r="MLX94" s="161"/>
      <c r="MLY94" s="161"/>
      <c r="MLZ94" s="161"/>
      <c r="MMA94" s="161"/>
      <c r="MMB94" s="161"/>
      <c r="MMC94" s="161"/>
      <c r="MMD94" s="161"/>
      <c r="MME94" s="161"/>
      <c r="MMF94" s="161"/>
      <c r="MMG94" s="161"/>
      <c r="MMH94" s="161"/>
      <c r="MMI94" s="161"/>
      <c r="MMJ94" s="161"/>
      <c r="MMK94" s="161"/>
      <c r="MML94" s="161"/>
      <c r="MMM94" s="161"/>
      <c r="MMN94" s="161"/>
      <c r="MMO94" s="161"/>
      <c r="MMP94" s="161"/>
      <c r="MMQ94" s="161"/>
      <c r="MMR94" s="161"/>
      <c r="MMS94" s="161"/>
      <c r="MMT94" s="161"/>
      <c r="MMU94" s="161"/>
      <c r="MMV94" s="161"/>
      <c r="MMW94" s="161"/>
      <c r="MMX94" s="161"/>
      <c r="MMY94" s="161"/>
      <c r="MMZ94" s="161"/>
      <c r="MNA94" s="161"/>
      <c r="MNB94" s="161"/>
      <c r="MNC94" s="161"/>
      <c r="MND94" s="161"/>
      <c r="MNE94" s="161"/>
      <c r="MNF94" s="161"/>
      <c r="MNG94" s="161"/>
      <c r="MNH94" s="161"/>
      <c r="MNI94" s="161"/>
      <c r="MNJ94" s="161"/>
      <c r="MNK94" s="161"/>
      <c r="MNL94" s="161"/>
      <c r="MNM94" s="161"/>
      <c r="MNN94" s="161"/>
      <c r="MNO94" s="161"/>
      <c r="MNP94" s="161"/>
      <c r="MNQ94" s="161"/>
      <c r="MNR94" s="161"/>
      <c r="MNS94" s="161"/>
      <c r="MNT94" s="161"/>
      <c r="MNU94" s="161"/>
      <c r="MNV94" s="161"/>
      <c r="MNW94" s="161"/>
      <c r="MNX94" s="161"/>
      <c r="MNY94" s="161"/>
      <c r="MNZ94" s="161"/>
      <c r="MOA94" s="161"/>
      <c r="MOB94" s="161"/>
      <c r="MOC94" s="161"/>
      <c r="MOD94" s="161"/>
      <c r="MOE94" s="161"/>
      <c r="MOF94" s="161"/>
      <c r="MOG94" s="161"/>
      <c r="MOH94" s="161"/>
      <c r="MOI94" s="161"/>
      <c r="MOJ94" s="161"/>
      <c r="MOK94" s="161"/>
      <c r="MOL94" s="161"/>
      <c r="MOM94" s="161"/>
      <c r="MON94" s="161"/>
      <c r="MOO94" s="161"/>
      <c r="MOP94" s="161"/>
      <c r="MOQ94" s="161"/>
      <c r="MOR94" s="161"/>
      <c r="MOS94" s="161"/>
      <c r="MOT94" s="161"/>
      <c r="MOU94" s="161"/>
      <c r="MOV94" s="161"/>
      <c r="MOW94" s="161"/>
      <c r="MOX94" s="161"/>
      <c r="MOY94" s="161"/>
      <c r="MOZ94" s="161"/>
      <c r="MPA94" s="161"/>
      <c r="MPB94" s="161"/>
      <c r="MPC94" s="161"/>
      <c r="MPD94" s="161"/>
      <c r="MPE94" s="161"/>
      <c r="MPF94" s="161"/>
      <c r="MPG94" s="161"/>
      <c r="MPH94" s="161"/>
      <c r="MPI94" s="161"/>
      <c r="MPJ94" s="161"/>
      <c r="MPK94" s="161"/>
      <c r="MPL94" s="161"/>
      <c r="MPM94" s="161"/>
      <c r="MPN94" s="161"/>
      <c r="MPO94" s="161"/>
      <c r="MPP94" s="161"/>
      <c r="MPQ94" s="161"/>
      <c r="MPR94" s="161"/>
      <c r="MPS94" s="161"/>
      <c r="MPT94" s="161"/>
      <c r="MPU94" s="161"/>
      <c r="MPV94" s="161"/>
      <c r="MPW94" s="161"/>
      <c r="MPX94" s="161"/>
      <c r="MPY94" s="161"/>
      <c r="MPZ94" s="161"/>
      <c r="MQA94" s="161"/>
      <c r="MQB94" s="161"/>
      <c r="MQC94" s="161"/>
      <c r="MQD94" s="161"/>
      <c r="MQE94" s="161"/>
      <c r="MQF94" s="161"/>
      <c r="MQG94" s="161"/>
      <c r="MQH94" s="161"/>
      <c r="MQI94" s="161"/>
      <c r="MQJ94" s="161"/>
      <c r="MQK94" s="161"/>
      <c r="MQL94" s="161"/>
      <c r="MQM94" s="161"/>
      <c r="MQN94" s="161"/>
      <c r="MQO94" s="161"/>
      <c r="MQP94" s="161"/>
      <c r="MQQ94" s="161"/>
      <c r="MQR94" s="161"/>
      <c r="MQS94" s="161"/>
      <c r="MQT94" s="161"/>
      <c r="MQU94" s="161"/>
      <c r="MQV94" s="161"/>
      <c r="MQW94" s="161"/>
      <c r="MQX94" s="161"/>
      <c r="MQY94" s="161"/>
      <c r="MQZ94" s="161"/>
      <c r="MRA94" s="161"/>
      <c r="MRB94" s="161"/>
      <c r="MRC94" s="161"/>
      <c r="MRD94" s="161"/>
      <c r="MRE94" s="161"/>
      <c r="MRF94" s="161"/>
      <c r="MRG94" s="161"/>
      <c r="MRH94" s="161"/>
      <c r="MRI94" s="161"/>
      <c r="MRJ94" s="161"/>
      <c r="MRK94" s="161"/>
      <c r="MRL94" s="161"/>
      <c r="MRM94" s="161"/>
      <c r="MRN94" s="161"/>
      <c r="MRO94" s="161"/>
      <c r="MRP94" s="161"/>
      <c r="MRQ94" s="161"/>
      <c r="MRR94" s="161"/>
      <c r="MRS94" s="161"/>
      <c r="MRT94" s="161"/>
      <c r="MRU94" s="161"/>
      <c r="MRV94" s="161"/>
      <c r="MRW94" s="161"/>
      <c r="MRX94" s="161"/>
      <c r="MRY94" s="161"/>
      <c r="MRZ94" s="161"/>
      <c r="MSA94" s="161"/>
      <c r="MSB94" s="161"/>
      <c r="MSC94" s="161"/>
      <c r="MSD94" s="161"/>
      <c r="MSE94" s="161"/>
      <c r="MSF94" s="161"/>
      <c r="MSG94" s="161"/>
      <c r="MSH94" s="161"/>
      <c r="MSI94" s="161"/>
      <c r="MSJ94" s="161"/>
      <c r="MSK94" s="161"/>
      <c r="MSL94" s="161"/>
      <c r="MSM94" s="161"/>
      <c r="MSN94" s="161"/>
      <c r="MSO94" s="161"/>
      <c r="MSP94" s="161"/>
      <c r="MSQ94" s="161"/>
      <c r="MSR94" s="161"/>
      <c r="MSS94" s="161"/>
      <c r="MST94" s="161"/>
      <c r="MSU94" s="161"/>
      <c r="MSV94" s="161"/>
      <c r="MSW94" s="161"/>
      <c r="MSX94" s="161"/>
      <c r="MSY94" s="161"/>
      <c r="MSZ94" s="161"/>
      <c r="MTA94" s="161"/>
      <c r="MTB94" s="161"/>
      <c r="MTC94" s="161"/>
      <c r="MTD94" s="161"/>
      <c r="MTE94" s="161"/>
      <c r="MTF94" s="161"/>
      <c r="MTG94" s="161"/>
      <c r="MTH94" s="161"/>
      <c r="MTI94" s="161"/>
      <c r="MTJ94" s="161"/>
      <c r="MTK94" s="161"/>
      <c r="MTL94" s="161"/>
      <c r="MTM94" s="161"/>
      <c r="MTN94" s="161"/>
      <c r="MTO94" s="161"/>
      <c r="MTP94" s="161"/>
      <c r="MTQ94" s="161"/>
      <c r="MTR94" s="161"/>
      <c r="MTS94" s="161"/>
      <c r="MTT94" s="161"/>
      <c r="MTU94" s="161"/>
      <c r="MTV94" s="161"/>
      <c r="MTW94" s="161"/>
      <c r="MTX94" s="161"/>
      <c r="MTY94" s="161"/>
      <c r="MTZ94" s="161"/>
      <c r="MUA94" s="161"/>
      <c r="MUB94" s="161"/>
      <c r="MUC94" s="161"/>
      <c r="MUD94" s="161"/>
      <c r="MUE94" s="161"/>
      <c r="MUF94" s="161"/>
      <c r="MUG94" s="161"/>
      <c r="MUH94" s="161"/>
      <c r="MUI94" s="161"/>
      <c r="MUJ94" s="161"/>
      <c r="MUK94" s="161"/>
      <c r="MUL94" s="161"/>
      <c r="MUM94" s="161"/>
      <c r="MUN94" s="161"/>
      <c r="MUO94" s="161"/>
      <c r="MUP94" s="161"/>
      <c r="MUQ94" s="161"/>
      <c r="MUR94" s="161"/>
      <c r="MUS94" s="161"/>
      <c r="MUT94" s="161"/>
      <c r="MUU94" s="161"/>
      <c r="MUV94" s="161"/>
      <c r="MUW94" s="161"/>
      <c r="MUX94" s="161"/>
      <c r="MUY94" s="161"/>
      <c r="MUZ94" s="161"/>
      <c r="MVA94" s="161"/>
      <c r="MVB94" s="161"/>
      <c r="MVC94" s="161"/>
      <c r="MVD94" s="161"/>
      <c r="MVE94" s="161"/>
      <c r="MVF94" s="161"/>
      <c r="MVG94" s="161"/>
      <c r="MVH94" s="161"/>
      <c r="MVI94" s="161"/>
      <c r="MVJ94" s="161"/>
      <c r="MVK94" s="161"/>
      <c r="MVL94" s="161"/>
      <c r="MVM94" s="161"/>
      <c r="MVN94" s="161"/>
      <c r="MVO94" s="161"/>
      <c r="MVP94" s="161"/>
      <c r="MVQ94" s="161"/>
      <c r="MVR94" s="161"/>
      <c r="MVS94" s="161"/>
      <c r="MVT94" s="161"/>
      <c r="MVU94" s="161"/>
      <c r="MVV94" s="161"/>
      <c r="MVW94" s="161"/>
      <c r="MVX94" s="161"/>
      <c r="MVY94" s="161"/>
      <c r="MVZ94" s="161"/>
      <c r="MWA94" s="161"/>
      <c r="MWB94" s="161"/>
      <c r="MWC94" s="161"/>
      <c r="MWD94" s="161"/>
      <c r="MWE94" s="161"/>
      <c r="MWF94" s="161"/>
      <c r="MWG94" s="161"/>
      <c r="MWH94" s="161"/>
      <c r="MWI94" s="161"/>
      <c r="MWJ94" s="161"/>
      <c r="MWK94" s="161"/>
      <c r="MWL94" s="161"/>
      <c r="MWM94" s="161"/>
      <c r="MWN94" s="161"/>
      <c r="MWO94" s="161"/>
      <c r="MWP94" s="161"/>
      <c r="MWQ94" s="161"/>
      <c r="MWR94" s="161"/>
      <c r="MWS94" s="161"/>
      <c r="MWT94" s="161"/>
      <c r="MWU94" s="161"/>
      <c r="MWV94" s="161"/>
      <c r="MWW94" s="161"/>
      <c r="MWX94" s="161"/>
      <c r="MWY94" s="161"/>
      <c r="MWZ94" s="161"/>
      <c r="MXA94" s="161"/>
      <c r="MXB94" s="161"/>
      <c r="MXC94" s="161"/>
      <c r="MXD94" s="161"/>
      <c r="MXE94" s="161"/>
      <c r="MXF94" s="161"/>
      <c r="MXG94" s="161"/>
      <c r="MXH94" s="161"/>
      <c r="MXI94" s="161"/>
      <c r="MXJ94" s="161"/>
      <c r="MXK94" s="161"/>
      <c r="MXL94" s="161"/>
      <c r="MXM94" s="161"/>
      <c r="MXN94" s="161"/>
      <c r="MXO94" s="161"/>
      <c r="MXP94" s="161"/>
      <c r="MXQ94" s="161"/>
      <c r="MXR94" s="161"/>
      <c r="MXS94" s="161"/>
      <c r="MXT94" s="161"/>
      <c r="MXU94" s="161"/>
      <c r="MXV94" s="161"/>
      <c r="MXW94" s="161"/>
      <c r="MXX94" s="161"/>
      <c r="MXY94" s="161"/>
      <c r="MXZ94" s="161"/>
      <c r="MYA94" s="161"/>
      <c r="MYB94" s="161"/>
      <c r="MYC94" s="161"/>
      <c r="MYD94" s="161"/>
      <c r="MYE94" s="161"/>
      <c r="MYF94" s="161"/>
      <c r="MYG94" s="161"/>
      <c r="MYH94" s="161"/>
      <c r="MYI94" s="161"/>
      <c r="MYJ94" s="161"/>
      <c r="MYK94" s="161"/>
      <c r="MYL94" s="161"/>
      <c r="MYM94" s="161"/>
      <c r="MYN94" s="161"/>
      <c r="MYO94" s="161"/>
      <c r="MYP94" s="161"/>
      <c r="MYQ94" s="161"/>
      <c r="MYR94" s="161"/>
      <c r="MYS94" s="161"/>
      <c r="MYT94" s="161"/>
      <c r="MYU94" s="161"/>
      <c r="MYV94" s="161"/>
      <c r="MYW94" s="161"/>
      <c r="MYX94" s="161"/>
      <c r="MYY94" s="161"/>
      <c r="MYZ94" s="161"/>
      <c r="MZA94" s="161"/>
      <c r="MZB94" s="161"/>
      <c r="MZC94" s="161"/>
      <c r="MZD94" s="161"/>
      <c r="MZE94" s="161"/>
      <c r="MZF94" s="161"/>
      <c r="MZG94" s="161"/>
      <c r="MZH94" s="161"/>
      <c r="MZI94" s="161"/>
      <c r="MZJ94" s="161"/>
      <c r="MZK94" s="161"/>
      <c r="MZL94" s="161"/>
      <c r="MZM94" s="161"/>
      <c r="MZN94" s="161"/>
      <c r="MZO94" s="161"/>
      <c r="MZP94" s="161"/>
      <c r="MZQ94" s="161"/>
      <c r="MZR94" s="161"/>
      <c r="MZS94" s="161"/>
      <c r="MZT94" s="161"/>
      <c r="MZU94" s="161"/>
      <c r="MZV94" s="161"/>
      <c r="MZW94" s="161"/>
      <c r="MZX94" s="161"/>
      <c r="MZY94" s="161"/>
      <c r="MZZ94" s="161"/>
      <c r="NAA94" s="161"/>
      <c r="NAB94" s="161"/>
      <c r="NAC94" s="161"/>
      <c r="NAD94" s="161"/>
      <c r="NAE94" s="161"/>
      <c r="NAF94" s="161"/>
      <c r="NAG94" s="161"/>
      <c r="NAH94" s="161"/>
      <c r="NAI94" s="161"/>
      <c r="NAJ94" s="161"/>
      <c r="NAK94" s="161"/>
      <c r="NAL94" s="161"/>
      <c r="NAM94" s="161"/>
      <c r="NAN94" s="161"/>
      <c r="NAO94" s="161"/>
      <c r="NAP94" s="161"/>
      <c r="NAQ94" s="161"/>
      <c r="NAR94" s="161"/>
      <c r="NAS94" s="161"/>
      <c r="NAT94" s="161"/>
      <c r="NAU94" s="161"/>
      <c r="NAV94" s="161"/>
      <c r="NAW94" s="161"/>
      <c r="NAX94" s="161"/>
      <c r="NAY94" s="161"/>
      <c r="NAZ94" s="161"/>
      <c r="NBA94" s="161"/>
      <c r="NBB94" s="161"/>
      <c r="NBC94" s="161"/>
      <c r="NBD94" s="161"/>
      <c r="NBE94" s="161"/>
      <c r="NBF94" s="161"/>
      <c r="NBG94" s="161"/>
      <c r="NBH94" s="161"/>
      <c r="NBI94" s="161"/>
      <c r="NBJ94" s="161"/>
      <c r="NBK94" s="161"/>
      <c r="NBL94" s="161"/>
      <c r="NBM94" s="161"/>
      <c r="NBN94" s="161"/>
      <c r="NBO94" s="161"/>
      <c r="NBP94" s="161"/>
      <c r="NBQ94" s="161"/>
      <c r="NBR94" s="161"/>
      <c r="NBS94" s="161"/>
      <c r="NBT94" s="161"/>
      <c r="NBU94" s="161"/>
      <c r="NBV94" s="161"/>
      <c r="NBW94" s="161"/>
      <c r="NBX94" s="161"/>
      <c r="NBY94" s="161"/>
      <c r="NBZ94" s="161"/>
      <c r="NCA94" s="161"/>
      <c r="NCB94" s="161"/>
      <c r="NCC94" s="161"/>
      <c r="NCD94" s="161"/>
      <c r="NCE94" s="161"/>
      <c r="NCF94" s="161"/>
      <c r="NCG94" s="161"/>
      <c r="NCH94" s="161"/>
      <c r="NCI94" s="161"/>
      <c r="NCJ94" s="161"/>
      <c r="NCK94" s="161"/>
      <c r="NCL94" s="161"/>
      <c r="NCM94" s="161"/>
      <c r="NCN94" s="161"/>
      <c r="NCO94" s="161"/>
      <c r="NCP94" s="161"/>
      <c r="NCQ94" s="161"/>
      <c r="NCR94" s="161"/>
      <c r="NCS94" s="161"/>
      <c r="NCT94" s="161"/>
      <c r="NCU94" s="161"/>
      <c r="NCV94" s="161"/>
      <c r="NCW94" s="161"/>
      <c r="NCX94" s="161"/>
      <c r="NCY94" s="161"/>
      <c r="NCZ94" s="161"/>
      <c r="NDA94" s="161"/>
      <c r="NDB94" s="161"/>
      <c r="NDC94" s="161"/>
      <c r="NDD94" s="161"/>
      <c r="NDE94" s="161"/>
      <c r="NDF94" s="161"/>
      <c r="NDG94" s="161"/>
      <c r="NDH94" s="161"/>
      <c r="NDI94" s="161"/>
      <c r="NDJ94" s="161"/>
      <c r="NDK94" s="161"/>
      <c r="NDL94" s="161"/>
      <c r="NDM94" s="161"/>
      <c r="NDN94" s="161"/>
      <c r="NDO94" s="161"/>
      <c r="NDP94" s="161"/>
      <c r="NDQ94" s="161"/>
      <c r="NDR94" s="161"/>
      <c r="NDS94" s="161"/>
      <c r="NDT94" s="161"/>
      <c r="NDU94" s="161"/>
      <c r="NDV94" s="161"/>
      <c r="NDW94" s="161"/>
      <c r="NDX94" s="161"/>
      <c r="NDY94" s="161"/>
      <c r="NDZ94" s="161"/>
      <c r="NEA94" s="161"/>
      <c r="NEB94" s="161"/>
      <c r="NEC94" s="161"/>
      <c r="NED94" s="161"/>
      <c r="NEE94" s="161"/>
      <c r="NEF94" s="161"/>
      <c r="NEG94" s="161"/>
      <c r="NEH94" s="161"/>
      <c r="NEI94" s="161"/>
      <c r="NEJ94" s="161"/>
      <c r="NEK94" s="161"/>
      <c r="NEL94" s="161"/>
      <c r="NEM94" s="161"/>
      <c r="NEN94" s="161"/>
      <c r="NEO94" s="161"/>
      <c r="NEP94" s="161"/>
      <c r="NEQ94" s="161"/>
      <c r="NER94" s="161"/>
      <c r="NES94" s="161"/>
      <c r="NET94" s="161"/>
      <c r="NEU94" s="161"/>
      <c r="NEV94" s="161"/>
      <c r="NEW94" s="161"/>
      <c r="NEX94" s="161"/>
      <c r="NEY94" s="161"/>
      <c r="NEZ94" s="161"/>
      <c r="NFA94" s="161"/>
      <c r="NFB94" s="161"/>
      <c r="NFC94" s="161"/>
      <c r="NFD94" s="161"/>
      <c r="NFE94" s="161"/>
      <c r="NFF94" s="161"/>
      <c r="NFG94" s="161"/>
      <c r="NFH94" s="161"/>
      <c r="NFI94" s="161"/>
      <c r="NFJ94" s="161"/>
      <c r="NFK94" s="161"/>
      <c r="NFL94" s="161"/>
      <c r="NFM94" s="161"/>
      <c r="NFN94" s="161"/>
      <c r="NFO94" s="161"/>
      <c r="NFP94" s="161"/>
      <c r="NFQ94" s="161"/>
      <c r="NFR94" s="161"/>
      <c r="NFS94" s="161"/>
      <c r="NFT94" s="161"/>
      <c r="NFU94" s="161"/>
      <c r="NFV94" s="161"/>
      <c r="NFW94" s="161"/>
      <c r="NFX94" s="161"/>
      <c r="NFY94" s="161"/>
      <c r="NFZ94" s="161"/>
      <c r="NGA94" s="161"/>
      <c r="NGB94" s="161"/>
      <c r="NGC94" s="161"/>
      <c r="NGD94" s="161"/>
      <c r="NGE94" s="161"/>
      <c r="NGF94" s="161"/>
      <c r="NGG94" s="161"/>
      <c r="NGH94" s="161"/>
      <c r="NGI94" s="161"/>
      <c r="NGJ94" s="161"/>
      <c r="NGK94" s="161"/>
      <c r="NGL94" s="161"/>
      <c r="NGM94" s="161"/>
      <c r="NGN94" s="161"/>
      <c r="NGO94" s="161"/>
      <c r="NGP94" s="161"/>
      <c r="NGQ94" s="161"/>
      <c r="NGR94" s="161"/>
      <c r="NGS94" s="161"/>
      <c r="NGT94" s="161"/>
      <c r="NGU94" s="161"/>
      <c r="NGV94" s="161"/>
      <c r="NGW94" s="161"/>
      <c r="NGX94" s="161"/>
      <c r="NGY94" s="161"/>
      <c r="NGZ94" s="161"/>
      <c r="NHA94" s="161"/>
      <c r="NHB94" s="161"/>
      <c r="NHC94" s="161"/>
      <c r="NHD94" s="161"/>
      <c r="NHE94" s="161"/>
      <c r="NHF94" s="161"/>
      <c r="NHG94" s="161"/>
      <c r="NHH94" s="161"/>
      <c r="NHI94" s="161"/>
      <c r="NHJ94" s="161"/>
      <c r="NHK94" s="161"/>
      <c r="NHL94" s="161"/>
      <c r="NHM94" s="161"/>
      <c r="NHN94" s="161"/>
      <c r="NHO94" s="161"/>
      <c r="NHP94" s="161"/>
      <c r="NHQ94" s="161"/>
      <c r="NHR94" s="161"/>
      <c r="NHS94" s="161"/>
      <c r="NHT94" s="161"/>
      <c r="NHU94" s="161"/>
      <c r="NHV94" s="161"/>
      <c r="NHW94" s="161"/>
      <c r="NHX94" s="161"/>
      <c r="NHY94" s="161"/>
      <c r="NHZ94" s="161"/>
      <c r="NIA94" s="161"/>
      <c r="NIB94" s="161"/>
      <c r="NIC94" s="161"/>
      <c r="NID94" s="161"/>
      <c r="NIE94" s="161"/>
      <c r="NIF94" s="161"/>
      <c r="NIG94" s="161"/>
      <c r="NIH94" s="161"/>
      <c r="NII94" s="161"/>
      <c r="NIJ94" s="161"/>
      <c r="NIK94" s="161"/>
      <c r="NIL94" s="161"/>
      <c r="NIM94" s="161"/>
      <c r="NIN94" s="161"/>
      <c r="NIO94" s="161"/>
      <c r="NIP94" s="161"/>
      <c r="NIQ94" s="161"/>
      <c r="NIR94" s="161"/>
      <c r="NIS94" s="161"/>
      <c r="NIT94" s="161"/>
      <c r="NIU94" s="161"/>
      <c r="NIV94" s="161"/>
      <c r="NIW94" s="161"/>
      <c r="NIX94" s="161"/>
      <c r="NIY94" s="161"/>
      <c r="NIZ94" s="161"/>
      <c r="NJA94" s="161"/>
      <c r="NJB94" s="161"/>
      <c r="NJC94" s="161"/>
      <c r="NJD94" s="161"/>
      <c r="NJE94" s="161"/>
      <c r="NJF94" s="161"/>
      <c r="NJG94" s="161"/>
      <c r="NJH94" s="161"/>
      <c r="NJI94" s="161"/>
      <c r="NJJ94" s="161"/>
      <c r="NJK94" s="161"/>
      <c r="NJL94" s="161"/>
      <c r="NJM94" s="161"/>
      <c r="NJN94" s="161"/>
      <c r="NJO94" s="161"/>
      <c r="NJP94" s="161"/>
      <c r="NJQ94" s="161"/>
      <c r="NJR94" s="161"/>
      <c r="NJS94" s="161"/>
      <c r="NJT94" s="161"/>
      <c r="NJU94" s="161"/>
      <c r="NJV94" s="161"/>
      <c r="NJW94" s="161"/>
      <c r="NJX94" s="161"/>
      <c r="NJY94" s="161"/>
      <c r="NJZ94" s="161"/>
      <c r="NKA94" s="161"/>
      <c r="NKB94" s="161"/>
      <c r="NKC94" s="161"/>
      <c r="NKD94" s="161"/>
      <c r="NKE94" s="161"/>
      <c r="NKF94" s="161"/>
      <c r="NKG94" s="161"/>
      <c r="NKH94" s="161"/>
      <c r="NKI94" s="161"/>
      <c r="NKJ94" s="161"/>
      <c r="NKK94" s="161"/>
      <c r="NKL94" s="161"/>
      <c r="NKM94" s="161"/>
      <c r="NKN94" s="161"/>
      <c r="NKO94" s="161"/>
      <c r="NKP94" s="161"/>
      <c r="NKQ94" s="161"/>
      <c r="NKR94" s="161"/>
      <c r="NKS94" s="161"/>
      <c r="NKT94" s="161"/>
      <c r="NKU94" s="161"/>
      <c r="NKV94" s="161"/>
      <c r="NKW94" s="161"/>
      <c r="NKX94" s="161"/>
      <c r="NKY94" s="161"/>
      <c r="NKZ94" s="161"/>
      <c r="NLA94" s="161"/>
      <c r="NLB94" s="161"/>
      <c r="NLC94" s="161"/>
      <c r="NLD94" s="161"/>
      <c r="NLE94" s="161"/>
      <c r="NLF94" s="161"/>
      <c r="NLG94" s="161"/>
      <c r="NLH94" s="161"/>
      <c r="NLI94" s="161"/>
      <c r="NLJ94" s="161"/>
      <c r="NLK94" s="161"/>
      <c r="NLL94" s="161"/>
      <c r="NLM94" s="161"/>
      <c r="NLN94" s="161"/>
      <c r="NLO94" s="161"/>
      <c r="NLP94" s="161"/>
      <c r="NLQ94" s="161"/>
      <c r="NLR94" s="161"/>
      <c r="NLS94" s="161"/>
      <c r="NLT94" s="161"/>
      <c r="NLU94" s="161"/>
      <c r="NLV94" s="161"/>
      <c r="NLW94" s="161"/>
      <c r="NLX94" s="161"/>
      <c r="NLY94" s="161"/>
      <c r="NLZ94" s="161"/>
      <c r="NMA94" s="161"/>
      <c r="NMB94" s="161"/>
      <c r="NMC94" s="161"/>
      <c r="NMD94" s="161"/>
      <c r="NME94" s="161"/>
      <c r="NMF94" s="161"/>
      <c r="NMG94" s="161"/>
      <c r="NMH94" s="161"/>
      <c r="NMI94" s="161"/>
      <c r="NMJ94" s="161"/>
      <c r="NMK94" s="161"/>
      <c r="NML94" s="161"/>
      <c r="NMM94" s="161"/>
      <c r="NMN94" s="161"/>
      <c r="NMO94" s="161"/>
      <c r="NMP94" s="161"/>
      <c r="NMQ94" s="161"/>
      <c r="NMR94" s="161"/>
      <c r="NMS94" s="161"/>
      <c r="NMT94" s="161"/>
      <c r="NMU94" s="161"/>
      <c r="NMV94" s="161"/>
      <c r="NMW94" s="161"/>
      <c r="NMX94" s="161"/>
      <c r="NMY94" s="161"/>
      <c r="NMZ94" s="161"/>
      <c r="NNA94" s="161"/>
      <c r="NNB94" s="161"/>
      <c r="NNC94" s="161"/>
      <c r="NND94" s="161"/>
      <c r="NNE94" s="161"/>
      <c r="NNF94" s="161"/>
      <c r="NNG94" s="161"/>
      <c r="NNH94" s="161"/>
      <c r="NNI94" s="161"/>
      <c r="NNJ94" s="161"/>
      <c r="NNK94" s="161"/>
      <c r="NNL94" s="161"/>
      <c r="NNM94" s="161"/>
      <c r="NNN94" s="161"/>
      <c r="NNO94" s="161"/>
      <c r="NNP94" s="161"/>
      <c r="NNQ94" s="161"/>
      <c r="NNR94" s="161"/>
      <c r="NNS94" s="161"/>
      <c r="NNT94" s="161"/>
      <c r="NNU94" s="161"/>
      <c r="NNV94" s="161"/>
      <c r="NNW94" s="161"/>
      <c r="NNX94" s="161"/>
      <c r="NNY94" s="161"/>
      <c r="NNZ94" s="161"/>
      <c r="NOA94" s="161"/>
      <c r="NOB94" s="161"/>
      <c r="NOC94" s="161"/>
      <c r="NOD94" s="161"/>
      <c r="NOE94" s="161"/>
      <c r="NOF94" s="161"/>
      <c r="NOG94" s="161"/>
      <c r="NOH94" s="161"/>
      <c r="NOI94" s="161"/>
      <c r="NOJ94" s="161"/>
      <c r="NOK94" s="161"/>
      <c r="NOL94" s="161"/>
      <c r="NOM94" s="161"/>
      <c r="NON94" s="161"/>
      <c r="NOO94" s="161"/>
      <c r="NOP94" s="161"/>
      <c r="NOQ94" s="161"/>
      <c r="NOR94" s="161"/>
      <c r="NOS94" s="161"/>
      <c r="NOT94" s="161"/>
      <c r="NOU94" s="161"/>
      <c r="NOV94" s="161"/>
      <c r="NOW94" s="161"/>
      <c r="NOX94" s="161"/>
      <c r="NOY94" s="161"/>
      <c r="NOZ94" s="161"/>
      <c r="NPA94" s="161"/>
      <c r="NPB94" s="161"/>
      <c r="NPC94" s="161"/>
      <c r="NPD94" s="161"/>
      <c r="NPE94" s="161"/>
      <c r="NPF94" s="161"/>
      <c r="NPG94" s="161"/>
      <c r="NPH94" s="161"/>
      <c r="NPI94" s="161"/>
      <c r="NPJ94" s="161"/>
      <c r="NPK94" s="161"/>
      <c r="NPL94" s="161"/>
      <c r="NPM94" s="161"/>
      <c r="NPN94" s="161"/>
      <c r="NPO94" s="161"/>
      <c r="NPP94" s="161"/>
      <c r="NPQ94" s="161"/>
      <c r="NPR94" s="161"/>
      <c r="NPS94" s="161"/>
      <c r="NPT94" s="161"/>
      <c r="NPU94" s="161"/>
      <c r="NPV94" s="161"/>
      <c r="NPW94" s="161"/>
      <c r="NPX94" s="161"/>
      <c r="NPY94" s="161"/>
      <c r="NPZ94" s="161"/>
      <c r="NQA94" s="161"/>
      <c r="NQB94" s="161"/>
      <c r="NQC94" s="161"/>
      <c r="NQD94" s="161"/>
      <c r="NQE94" s="161"/>
      <c r="NQF94" s="161"/>
      <c r="NQG94" s="161"/>
      <c r="NQH94" s="161"/>
      <c r="NQI94" s="161"/>
      <c r="NQJ94" s="161"/>
      <c r="NQK94" s="161"/>
      <c r="NQL94" s="161"/>
      <c r="NQM94" s="161"/>
      <c r="NQN94" s="161"/>
      <c r="NQO94" s="161"/>
      <c r="NQP94" s="161"/>
      <c r="NQQ94" s="161"/>
      <c r="NQR94" s="161"/>
      <c r="NQS94" s="161"/>
      <c r="NQT94" s="161"/>
      <c r="NQU94" s="161"/>
      <c r="NQV94" s="161"/>
      <c r="NQW94" s="161"/>
      <c r="NQX94" s="161"/>
      <c r="NQY94" s="161"/>
      <c r="NQZ94" s="161"/>
      <c r="NRA94" s="161"/>
      <c r="NRB94" s="161"/>
      <c r="NRC94" s="161"/>
      <c r="NRD94" s="161"/>
      <c r="NRE94" s="161"/>
      <c r="NRF94" s="161"/>
      <c r="NRG94" s="161"/>
      <c r="NRH94" s="161"/>
      <c r="NRI94" s="161"/>
      <c r="NRJ94" s="161"/>
      <c r="NRK94" s="161"/>
      <c r="NRL94" s="161"/>
      <c r="NRM94" s="161"/>
      <c r="NRN94" s="161"/>
      <c r="NRO94" s="161"/>
      <c r="NRP94" s="161"/>
      <c r="NRQ94" s="161"/>
      <c r="NRR94" s="161"/>
      <c r="NRS94" s="161"/>
      <c r="NRT94" s="161"/>
      <c r="NRU94" s="161"/>
      <c r="NRV94" s="161"/>
      <c r="NRW94" s="161"/>
      <c r="NRX94" s="161"/>
      <c r="NRY94" s="161"/>
      <c r="NRZ94" s="161"/>
      <c r="NSA94" s="161"/>
      <c r="NSB94" s="161"/>
      <c r="NSC94" s="161"/>
      <c r="NSD94" s="161"/>
      <c r="NSE94" s="161"/>
      <c r="NSF94" s="161"/>
      <c r="NSG94" s="161"/>
      <c r="NSH94" s="161"/>
      <c r="NSI94" s="161"/>
      <c r="NSJ94" s="161"/>
      <c r="NSK94" s="161"/>
      <c r="NSL94" s="161"/>
      <c r="NSM94" s="161"/>
      <c r="NSN94" s="161"/>
      <c r="NSO94" s="161"/>
      <c r="NSP94" s="161"/>
      <c r="NSQ94" s="161"/>
      <c r="NSR94" s="161"/>
      <c r="NSS94" s="161"/>
      <c r="NST94" s="161"/>
      <c r="NSU94" s="161"/>
      <c r="NSV94" s="161"/>
      <c r="NSW94" s="161"/>
      <c r="NSX94" s="161"/>
      <c r="NSY94" s="161"/>
      <c r="NSZ94" s="161"/>
      <c r="NTA94" s="161"/>
      <c r="NTB94" s="161"/>
      <c r="NTC94" s="161"/>
      <c r="NTD94" s="161"/>
      <c r="NTE94" s="161"/>
      <c r="NTF94" s="161"/>
      <c r="NTG94" s="161"/>
      <c r="NTH94" s="161"/>
      <c r="NTI94" s="161"/>
      <c r="NTJ94" s="161"/>
      <c r="NTK94" s="161"/>
      <c r="NTL94" s="161"/>
      <c r="NTM94" s="161"/>
      <c r="NTN94" s="161"/>
      <c r="NTO94" s="161"/>
      <c r="NTP94" s="161"/>
      <c r="NTQ94" s="161"/>
      <c r="NTR94" s="161"/>
      <c r="NTS94" s="161"/>
      <c r="NTT94" s="161"/>
      <c r="NTU94" s="161"/>
      <c r="NTV94" s="161"/>
      <c r="NTW94" s="161"/>
      <c r="NTX94" s="161"/>
      <c r="NTY94" s="161"/>
      <c r="NTZ94" s="161"/>
      <c r="NUA94" s="161"/>
      <c r="NUB94" s="161"/>
      <c r="NUC94" s="161"/>
      <c r="NUD94" s="161"/>
      <c r="NUE94" s="161"/>
      <c r="NUF94" s="161"/>
      <c r="NUG94" s="161"/>
      <c r="NUH94" s="161"/>
      <c r="NUI94" s="161"/>
      <c r="NUJ94" s="161"/>
      <c r="NUK94" s="161"/>
      <c r="NUL94" s="161"/>
      <c r="NUM94" s="161"/>
      <c r="NUN94" s="161"/>
      <c r="NUO94" s="161"/>
      <c r="NUP94" s="161"/>
      <c r="NUQ94" s="161"/>
      <c r="NUR94" s="161"/>
      <c r="NUS94" s="161"/>
      <c r="NUT94" s="161"/>
      <c r="NUU94" s="161"/>
      <c r="NUV94" s="161"/>
      <c r="NUW94" s="161"/>
      <c r="NUX94" s="161"/>
      <c r="NUY94" s="161"/>
      <c r="NUZ94" s="161"/>
      <c r="NVA94" s="161"/>
      <c r="NVB94" s="161"/>
      <c r="NVC94" s="161"/>
      <c r="NVD94" s="161"/>
      <c r="NVE94" s="161"/>
      <c r="NVF94" s="161"/>
      <c r="NVG94" s="161"/>
      <c r="NVH94" s="161"/>
      <c r="NVI94" s="161"/>
      <c r="NVJ94" s="161"/>
      <c r="NVK94" s="161"/>
      <c r="NVL94" s="161"/>
      <c r="NVM94" s="161"/>
      <c r="NVN94" s="161"/>
      <c r="NVO94" s="161"/>
      <c r="NVP94" s="161"/>
      <c r="NVQ94" s="161"/>
      <c r="NVR94" s="161"/>
      <c r="NVS94" s="161"/>
      <c r="NVT94" s="161"/>
      <c r="NVU94" s="161"/>
      <c r="NVV94" s="161"/>
      <c r="NVW94" s="161"/>
      <c r="NVX94" s="161"/>
      <c r="NVY94" s="161"/>
      <c r="NVZ94" s="161"/>
      <c r="NWA94" s="161"/>
      <c r="NWB94" s="161"/>
      <c r="NWC94" s="161"/>
      <c r="NWD94" s="161"/>
      <c r="NWE94" s="161"/>
      <c r="NWF94" s="161"/>
      <c r="NWG94" s="161"/>
      <c r="NWH94" s="161"/>
      <c r="NWI94" s="161"/>
      <c r="NWJ94" s="161"/>
      <c r="NWK94" s="161"/>
      <c r="NWL94" s="161"/>
      <c r="NWM94" s="161"/>
      <c r="NWN94" s="161"/>
      <c r="NWO94" s="161"/>
      <c r="NWP94" s="161"/>
      <c r="NWQ94" s="161"/>
      <c r="NWR94" s="161"/>
      <c r="NWS94" s="161"/>
      <c r="NWT94" s="161"/>
      <c r="NWU94" s="161"/>
      <c r="NWV94" s="161"/>
      <c r="NWW94" s="161"/>
      <c r="NWX94" s="161"/>
      <c r="NWY94" s="161"/>
      <c r="NWZ94" s="161"/>
      <c r="NXA94" s="161"/>
      <c r="NXB94" s="161"/>
      <c r="NXC94" s="161"/>
      <c r="NXD94" s="161"/>
      <c r="NXE94" s="161"/>
      <c r="NXF94" s="161"/>
      <c r="NXG94" s="161"/>
      <c r="NXH94" s="161"/>
      <c r="NXI94" s="161"/>
      <c r="NXJ94" s="161"/>
      <c r="NXK94" s="161"/>
      <c r="NXL94" s="161"/>
      <c r="NXM94" s="161"/>
      <c r="NXN94" s="161"/>
      <c r="NXO94" s="161"/>
      <c r="NXP94" s="161"/>
      <c r="NXQ94" s="161"/>
      <c r="NXR94" s="161"/>
      <c r="NXS94" s="161"/>
      <c r="NXT94" s="161"/>
      <c r="NXU94" s="161"/>
      <c r="NXV94" s="161"/>
      <c r="NXW94" s="161"/>
      <c r="NXX94" s="161"/>
      <c r="NXY94" s="161"/>
      <c r="NXZ94" s="161"/>
      <c r="NYA94" s="161"/>
      <c r="NYB94" s="161"/>
      <c r="NYC94" s="161"/>
      <c r="NYD94" s="161"/>
      <c r="NYE94" s="161"/>
      <c r="NYF94" s="161"/>
      <c r="NYG94" s="161"/>
      <c r="NYH94" s="161"/>
      <c r="NYI94" s="161"/>
      <c r="NYJ94" s="161"/>
      <c r="NYK94" s="161"/>
      <c r="NYL94" s="161"/>
      <c r="NYM94" s="161"/>
      <c r="NYN94" s="161"/>
      <c r="NYO94" s="161"/>
      <c r="NYP94" s="161"/>
      <c r="NYQ94" s="161"/>
      <c r="NYR94" s="161"/>
      <c r="NYS94" s="161"/>
      <c r="NYT94" s="161"/>
      <c r="NYU94" s="161"/>
      <c r="NYV94" s="161"/>
      <c r="NYW94" s="161"/>
      <c r="NYX94" s="161"/>
      <c r="NYY94" s="161"/>
      <c r="NYZ94" s="161"/>
      <c r="NZA94" s="161"/>
      <c r="NZB94" s="161"/>
      <c r="NZC94" s="161"/>
      <c r="NZD94" s="161"/>
      <c r="NZE94" s="161"/>
      <c r="NZF94" s="161"/>
      <c r="NZG94" s="161"/>
      <c r="NZH94" s="161"/>
      <c r="NZI94" s="161"/>
      <c r="NZJ94" s="161"/>
      <c r="NZK94" s="161"/>
      <c r="NZL94" s="161"/>
      <c r="NZM94" s="161"/>
      <c r="NZN94" s="161"/>
      <c r="NZO94" s="161"/>
      <c r="NZP94" s="161"/>
      <c r="NZQ94" s="161"/>
      <c r="NZR94" s="161"/>
      <c r="NZS94" s="161"/>
      <c r="NZT94" s="161"/>
      <c r="NZU94" s="161"/>
      <c r="NZV94" s="161"/>
      <c r="NZW94" s="161"/>
      <c r="NZX94" s="161"/>
      <c r="NZY94" s="161"/>
      <c r="NZZ94" s="161"/>
      <c r="OAA94" s="161"/>
      <c r="OAB94" s="161"/>
      <c r="OAC94" s="161"/>
      <c r="OAD94" s="161"/>
      <c r="OAE94" s="161"/>
      <c r="OAF94" s="161"/>
      <c r="OAG94" s="161"/>
      <c r="OAH94" s="161"/>
      <c r="OAI94" s="161"/>
      <c r="OAJ94" s="161"/>
      <c r="OAK94" s="161"/>
      <c r="OAL94" s="161"/>
      <c r="OAM94" s="161"/>
      <c r="OAN94" s="161"/>
      <c r="OAO94" s="161"/>
      <c r="OAP94" s="161"/>
      <c r="OAQ94" s="161"/>
      <c r="OAR94" s="161"/>
      <c r="OAS94" s="161"/>
      <c r="OAT94" s="161"/>
      <c r="OAU94" s="161"/>
      <c r="OAV94" s="161"/>
      <c r="OAW94" s="161"/>
      <c r="OAX94" s="161"/>
      <c r="OAY94" s="161"/>
      <c r="OAZ94" s="161"/>
      <c r="OBA94" s="161"/>
      <c r="OBB94" s="161"/>
      <c r="OBC94" s="161"/>
      <c r="OBD94" s="161"/>
      <c r="OBE94" s="161"/>
      <c r="OBF94" s="161"/>
      <c r="OBG94" s="161"/>
      <c r="OBH94" s="161"/>
      <c r="OBI94" s="161"/>
      <c r="OBJ94" s="161"/>
      <c r="OBK94" s="161"/>
      <c r="OBL94" s="161"/>
      <c r="OBM94" s="161"/>
      <c r="OBN94" s="161"/>
      <c r="OBO94" s="161"/>
      <c r="OBP94" s="161"/>
      <c r="OBQ94" s="161"/>
      <c r="OBR94" s="161"/>
      <c r="OBS94" s="161"/>
      <c r="OBT94" s="161"/>
      <c r="OBU94" s="161"/>
      <c r="OBV94" s="161"/>
      <c r="OBW94" s="161"/>
      <c r="OBX94" s="161"/>
      <c r="OBY94" s="161"/>
      <c r="OBZ94" s="161"/>
      <c r="OCA94" s="161"/>
      <c r="OCB94" s="161"/>
      <c r="OCC94" s="161"/>
      <c r="OCD94" s="161"/>
      <c r="OCE94" s="161"/>
      <c r="OCF94" s="161"/>
      <c r="OCG94" s="161"/>
      <c r="OCH94" s="161"/>
      <c r="OCI94" s="161"/>
      <c r="OCJ94" s="161"/>
      <c r="OCK94" s="161"/>
      <c r="OCL94" s="161"/>
      <c r="OCM94" s="161"/>
      <c r="OCN94" s="161"/>
      <c r="OCO94" s="161"/>
      <c r="OCP94" s="161"/>
      <c r="OCQ94" s="161"/>
      <c r="OCR94" s="161"/>
      <c r="OCS94" s="161"/>
      <c r="OCT94" s="161"/>
      <c r="OCU94" s="161"/>
      <c r="OCV94" s="161"/>
      <c r="OCW94" s="161"/>
      <c r="OCX94" s="161"/>
      <c r="OCY94" s="161"/>
      <c r="OCZ94" s="161"/>
      <c r="ODA94" s="161"/>
      <c r="ODB94" s="161"/>
      <c r="ODC94" s="161"/>
      <c r="ODD94" s="161"/>
      <c r="ODE94" s="161"/>
      <c r="ODF94" s="161"/>
      <c r="ODG94" s="161"/>
      <c r="ODH94" s="161"/>
      <c r="ODI94" s="161"/>
      <c r="ODJ94" s="161"/>
      <c r="ODK94" s="161"/>
      <c r="ODL94" s="161"/>
      <c r="ODM94" s="161"/>
      <c r="ODN94" s="161"/>
      <c r="ODO94" s="161"/>
      <c r="ODP94" s="161"/>
      <c r="ODQ94" s="161"/>
      <c r="ODR94" s="161"/>
      <c r="ODS94" s="161"/>
      <c r="ODT94" s="161"/>
      <c r="ODU94" s="161"/>
      <c r="ODV94" s="161"/>
      <c r="ODW94" s="161"/>
      <c r="ODX94" s="161"/>
      <c r="ODY94" s="161"/>
      <c r="ODZ94" s="161"/>
      <c r="OEA94" s="161"/>
      <c r="OEB94" s="161"/>
      <c r="OEC94" s="161"/>
      <c r="OED94" s="161"/>
      <c r="OEE94" s="161"/>
      <c r="OEF94" s="161"/>
      <c r="OEG94" s="161"/>
      <c r="OEH94" s="161"/>
      <c r="OEI94" s="161"/>
      <c r="OEJ94" s="161"/>
      <c r="OEK94" s="161"/>
      <c r="OEL94" s="161"/>
      <c r="OEM94" s="161"/>
      <c r="OEN94" s="161"/>
      <c r="OEO94" s="161"/>
      <c r="OEP94" s="161"/>
      <c r="OEQ94" s="161"/>
      <c r="OER94" s="161"/>
      <c r="OES94" s="161"/>
      <c r="OET94" s="161"/>
      <c r="OEU94" s="161"/>
      <c r="OEV94" s="161"/>
      <c r="OEW94" s="161"/>
      <c r="OEX94" s="161"/>
      <c r="OEY94" s="161"/>
      <c r="OEZ94" s="161"/>
      <c r="OFA94" s="161"/>
      <c r="OFB94" s="161"/>
      <c r="OFC94" s="161"/>
      <c r="OFD94" s="161"/>
      <c r="OFE94" s="161"/>
      <c r="OFF94" s="161"/>
      <c r="OFG94" s="161"/>
      <c r="OFH94" s="161"/>
      <c r="OFI94" s="161"/>
      <c r="OFJ94" s="161"/>
      <c r="OFK94" s="161"/>
      <c r="OFL94" s="161"/>
      <c r="OFM94" s="161"/>
      <c r="OFN94" s="161"/>
      <c r="OFO94" s="161"/>
      <c r="OFP94" s="161"/>
      <c r="OFQ94" s="161"/>
      <c r="OFR94" s="161"/>
      <c r="OFS94" s="161"/>
      <c r="OFT94" s="161"/>
      <c r="OFU94" s="161"/>
      <c r="OFV94" s="161"/>
      <c r="OFW94" s="161"/>
      <c r="OFX94" s="161"/>
      <c r="OFY94" s="161"/>
      <c r="OFZ94" s="161"/>
      <c r="OGA94" s="161"/>
      <c r="OGB94" s="161"/>
      <c r="OGC94" s="161"/>
      <c r="OGD94" s="161"/>
      <c r="OGE94" s="161"/>
      <c r="OGF94" s="161"/>
      <c r="OGG94" s="161"/>
      <c r="OGH94" s="161"/>
      <c r="OGI94" s="161"/>
      <c r="OGJ94" s="161"/>
      <c r="OGK94" s="161"/>
      <c r="OGL94" s="161"/>
      <c r="OGM94" s="161"/>
      <c r="OGN94" s="161"/>
      <c r="OGO94" s="161"/>
      <c r="OGP94" s="161"/>
      <c r="OGQ94" s="161"/>
      <c r="OGR94" s="161"/>
      <c r="OGS94" s="161"/>
      <c r="OGT94" s="161"/>
      <c r="OGU94" s="161"/>
      <c r="OGV94" s="161"/>
      <c r="OGW94" s="161"/>
      <c r="OGX94" s="161"/>
      <c r="OGY94" s="161"/>
      <c r="OGZ94" s="161"/>
      <c r="OHA94" s="161"/>
      <c r="OHB94" s="161"/>
      <c r="OHC94" s="161"/>
      <c r="OHD94" s="161"/>
      <c r="OHE94" s="161"/>
      <c r="OHF94" s="161"/>
      <c r="OHG94" s="161"/>
      <c r="OHH94" s="161"/>
      <c r="OHI94" s="161"/>
      <c r="OHJ94" s="161"/>
      <c r="OHK94" s="161"/>
      <c r="OHL94" s="161"/>
      <c r="OHM94" s="161"/>
      <c r="OHN94" s="161"/>
      <c r="OHO94" s="161"/>
      <c r="OHP94" s="161"/>
      <c r="OHQ94" s="161"/>
      <c r="OHR94" s="161"/>
      <c r="OHS94" s="161"/>
      <c r="OHT94" s="161"/>
      <c r="OHU94" s="161"/>
      <c r="OHV94" s="161"/>
      <c r="OHW94" s="161"/>
      <c r="OHX94" s="161"/>
      <c r="OHY94" s="161"/>
      <c r="OHZ94" s="161"/>
      <c r="OIA94" s="161"/>
      <c r="OIB94" s="161"/>
      <c r="OIC94" s="161"/>
      <c r="OID94" s="161"/>
      <c r="OIE94" s="161"/>
      <c r="OIF94" s="161"/>
      <c r="OIG94" s="161"/>
      <c r="OIH94" s="161"/>
      <c r="OII94" s="161"/>
      <c r="OIJ94" s="161"/>
      <c r="OIK94" s="161"/>
      <c r="OIL94" s="161"/>
      <c r="OIM94" s="161"/>
      <c r="OIN94" s="161"/>
      <c r="OIO94" s="161"/>
      <c r="OIP94" s="161"/>
      <c r="OIQ94" s="161"/>
      <c r="OIR94" s="161"/>
      <c r="OIS94" s="161"/>
      <c r="OIT94" s="161"/>
      <c r="OIU94" s="161"/>
      <c r="OIV94" s="161"/>
      <c r="OIW94" s="161"/>
      <c r="OIX94" s="161"/>
      <c r="OIY94" s="161"/>
      <c r="OIZ94" s="161"/>
      <c r="OJA94" s="161"/>
      <c r="OJB94" s="161"/>
      <c r="OJC94" s="161"/>
      <c r="OJD94" s="161"/>
      <c r="OJE94" s="161"/>
      <c r="OJF94" s="161"/>
      <c r="OJG94" s="161"/>
      <c r="OJH94" s="161"/>
      <c r="OJI94" s="161"/>
      <c r="OJJ94" s="161"/>
      <c r="OJK94" s="161"/>
      <c r="OJL94" s="161"/>
      <c r="OJM94" s="161"/>
      <c r="OJN94" s="161"/>
      <c r="OJO94" s="161"/>
      <c r="OJP94" s="161"/>
      <c r="OJQ94" s="161"/>
      <c r="OJR94" s="161"/>
      <c r="OJS94" s="161"/>
      <c r="OJT94" s="161"/>
      <c r="OJU94" s="161"/>
      <c r="OJV94" s="161"/>
      <c r="OJW94" s="161"/>
      <c r="OJX94" s="161"/>
      <c r="OJY94" s="161"/>
      <c r="OJZ94" s="161"/>
      <c r="OKA94" s="161"/>
      <c r="OKB94" s="161"/>
      <c r="OKC94" s="161"/>
      <c r="OKD94" s="161"/>
      <c r="OKE94" s="161"/>
      <c r="OKF94" s="161"/>
      <c r="OKG94" s="161"/>
      <c r="OKH94" s="161"/>
      <c r="OKI94" s="161"/>
      <c r="OKJ94" s="161"/>
      <c r="OKK94" s="161"/>
      <c r="OKL94" s="161"/>
      <c r="OKM94" s="161"/>
      <c r="OKN94" s="161"/>
      <c r="OKO94" s="161"/>
      <c r="OKP94" s="161"/>
      <c r="OKQ94" s="161"/>
      <c r="OKR94" s="161"/>
      <c r="OKS94" s="161"/>
      <c r="OKT94" s="161"/>
      <c r="OKU94" s="161"/>
      <c r="OKV94" s="161"/>
      <c r="OKW94" s="161"/>
      <c r="OKX94" s="161"/>
      <c r="OKY94" s="161"/>
      <c r="OKZ94" s="161"/>
      <c r="OLA94" s="161"/>
      <c r="OLB94" s="161"/>
      <c r="OLC94" s="161"/>
      <c r="OLD94" s="161"/>
      <c r="OLE94" s="161"/>
      <c r="OLF94" s="161"/>
      <c r="OLG94" s="161"/>
      <c r="OLH94" s="161"/>
      <c r="OLI94" s="161"/>
      <c r="OLJ94" s="161"/>
      <c r="OLK94" s="161"/>
      <c r="OLL94" s="161"/>
      <c r="OLM94" s="161"/>
      <c r="OLN94" s="161"/>
      <c r="OLO94" s="161"/>
      <c r="OLP94" s="161"/>
      <c r="OLQ94" s="161"/>
      <c r="OLR94" s="161"/>
      <c r="OLS94" s="161"/>
      <c r="OLT94" s="161"/>
      <c r="OLU94" s="161"/>
      <c r="OLV94" s="161"/>
      <c r="OLW94" s="161"/>
      <c r="OLX94" s="161"/>
      <c r="OLY94" s="161"/>
      <c r="OLZ94" s="161"/>
      <c r="OMA94" s="161"/>
      <c r="OMB94" s="161"/>
      <c r="OMC94" s="161"/>
      <c r="OMD94" s="161"/>
      <c r="OME94" s="161"/>
      <c r="OMF94" s="161"/>
      <c r="OMG94" s="161"/>
      <c r="OMH94" s="161"/>
      <c r="OMI94" s="161"/>
      <c r="OMJ94" s="161"/>
      <c r="OMK94" s="161"/>
      <c r="OML94" s="161"/>
      <c r="OMM94" s="161"/>
      <c r="OMN94" s="161"/>
      <c r="OMO94" s="161"/>
      <c r="OMP94" s="161"/>
      <c r="OMQ94" s="161"/>
      <c r="OMR94" s="161"/>
      <c r="OMS94" s="161"/>
      <c r="OMT94" s="161"/>
      <c r="OMU94" s="161"/>
      <c r="OMV94" s="161"/>
      <c r="OMW94" s="161"/>
      <c r="OMX94" s="161"/>
      <c r="OMY94" s="161"/>
      <c r="OMZ94" s="161"/>
      <c r="ONA94" s="161"/>
      <c r="ONB94" s="161"/>
      <c r="ONC94" s="161"/>
      <c r="OND94" s="161"/>
      <c r="ONE94" s="161"/>
      <c r="ONF94" s="161"/>
      <c r="ONG94" s="161"/>
      <c r="ONH94" s="161"/>
      <c r="ONI94" s="161"/>
      <c r="ONJ94" s="161"/>
      <c r="ONK94" s="161"/>
      <c r="ONL94" s="161"/>
      <c r="ONM94" s="161"/>
      <c r="ONN94" s="161"/>
      <c r="ONO94" s="161"/>
      <c r="ONP94" s="161"/>
      <c r="ONQ94" s="161"/>
      <c r="ONR94" s="161"/>
      <c r="ONS94" s="161"/>
      <c r="ONT94" s="161"/>
      <c r="ONU94" s="161"/>
      <c r="ONV94" s="161"/>
      <c r="ONW94" s="161"/>
      <c r="ONX94" s="161"/>
      <c r="ONY94" s="161"/>
      <c r="ONZ94" s="161"/>
      <c r="OOA94" s="161"/>
      <c r="OOB94" s="161"/>
      <c r="OOC94" s="161"/>
      <c r="OOD94" s="161"/>
      <c r="OOE94" s="161"/>
      <c r="OOF94" s="161"/>
      <c r="OOG94" s="161"/>
      <c r="OOH94" s="161"/>
      <c r="OOI94" s="161"/>
      <c r="OOJ94" s="161"/>
      <c r="OOK94" s="161"/>
      <c r="OOL94" s="161"/>
      <c r="OOM94" s="161"/>
      <c r="OON94" s="161"/>
      <c r="OOO94" s="161"/>
      <c r="OOP94" s="161"/>
      <c r="OOQ94" s="161"/>
      <c r="OOR94" s="161"/>
      <c r="OOS94" s="161"/>
      <c r="OOT94" s="161"/>
      <c r="OOU94" s="161"/>
      <c r="OOV94" s="161"/>
      <c r="OOW94" s="161"/>
      <c r="OOX94" s="161"/>
      <c r="OOY94" s="161"/>
      <c r="OOZ94" s="161"/>
      <c r="OPA94" s="161"/>
      <c r="OPB94" s="161"/>
      <c r="OPC94" s="161"/>
      <c r="OPD94" s="161"/>
      <c r="OPE94" s="161"/>
      <c r="OPF94" s="161"/>
      <c r="OPG94" s="161"/>
      <c r="OPH94" s="161"/>
      <c r="OPI94" s="161"/>
      <c r="OPJ94" s="161"/>
      <c r="OPK94" s="161"/>
      <c r="OPL94" s="161"/>
      <c r="OPM94" s="161"/>
      <c r="OPN94" s="161"/>
      <c r="OPO94" s="161"/>
      <c r="OPP94" s="161"/>
      <c r="OPQ94" s="161"/>
      <c r="OPR94" s="161"/>
      <c r="OPS94" s="161"/>
      <c r="OPT94" s="161"/>
      <c r="OPU94" s="161"/>
      <c r="OPV94" s="161"/>
      <c r="OPW94" s="161"/>
      <c r="OPX94" s="161"/>
      <c r="OPY94" s="161"/>
      <c r="OPZ94" s="161"/>
      <c r="OQA94" s="161"/>
      <c r="OQB94" s="161"/>
      <c r="OQC94" s="161"/>
      <c r="OQD94" s="161"/>
      <c r="OQE94" s="161"/>
      <c r="OQF94" s="161"/>
      <c r="OQG94" s="161"/>
      <c r="OQH94" s="161"/>
      <c r="OQI94" s="161"/>
      <c r="OQJ94" s="161"/>
      <c r="OQK94" s="161"/>
      <c r="OQL94" s="161"/>
      <c r="OQM94" s="161"/>
      <c r="OQN94" s="161"/>
      <c r="OQO94" s="161"/>
      <c r="OQP94" s="161"/>
      <c r="OQQ94" s="161"/>
      <c r="OQR94" s="161"/>
      <c r="OQS94" s="161"/>
      <c r="OQT94" s="161"/>
      <c r="OQU94" s="161"/>
      <c r="OQV94" s="161"/>
      <c r="OQW94" s="161"/>
      <c r="OQX94" s="161"/>
      <c r="OQY94" s="161"/>
      <c r="OQZ94" s="161"/>
      <c r="ORA94" s="161"/>
      <c r="ORB94" s="161"/>
      <c r="ORC94" s="161"/>
      <c r="ORD94" s="161"/>
      <c r="ORE94" s="161"/>
      <c r="ORF94" s="161"/>
      <c r="ORG94" s="161"/>
      <c r="ORH94" s="161"/>
      <c r="ORI94" s="161"/>
      <c r="ORJ94" s="161"/>
      <c r="ORK94" s="161"/>
      <c r="ORL94" s="161"/>
      <c r="ORM94" s="161"/>
      <c r="ORN94" s="161"/>
      <c r="ORO94" s="161"/>
      <c r="ORP94" s="161"/>
      <c r="ORQ94" s="161"/>
      <c r="ORR94" s="161"/>
      <c r="ORS94" s="161"/>
      <c r="ORT94" s="161"/>
      <c r="ORU94" s="161"/>
      <c r="ORV94" s="161"/>
      <c r="ORW94" s="161"/>
      <c r="ORX94" s="161"/>
      <c r="ORY94" s="161"/>
      <c r="ORZ94" s="161"/>
      <c r="OSA94" s="161"/>
      <c r="OSB94" s="161"/>
      <c r="OSC94" s="161"/>
      <c r="OSD94" s="161"/>
      <c r="OSE94" s="161"/>
      <c r="OSF94" s="161"/>
      <c r="OSG94" s="161"/>
      <c r="OSH94" s="161"/>
      <c r="OSI94" s="161"/>
      <c r="OSJ94" s="161"/>
      <c r="OSK94" s="161"/>
      <c r="OSL94" s="161"/>
      <c r="OSM94" s="161"/>
      <c r="OSN94" s="161"/>
      <c r="OSO94" s="161"/>
      <c r="OSP94" s="161"/>
      <c r="OSQ94" s="161"/>
      <c r="OSR94" s="161"/>
      <c r="OSS94" s="161"/>
      <c r="OST94" s="161"/>
      <c r="OSU94" s="161"/>
      <c r="OSV94" s="161"/>
      <c r="OSW94" s="161"/>
      <c r="OSX94" s="161"/>
      <c r="OSY94" s="161"/>
      <c r="OSZ94" s="161"/>
      <c r="OTA94" s="161"/>
      <c r="OTB94" s="161"/>
      <c r="OTC94" s="161"/>
      <c r="OTD94" s="161"/>
      <c r="OTE94" s="161"/>
      <c r="OTF94" s="161"/>
      <c r="OTG94" s="161"/>
      <c r="OTH94" s="161"/>
      <c r="OTI94" s="161"/>
      <c r="OTJ94" s="161"/>
      <c r="OTK94" s="161"/>
      <c r="OTL94" s="161"/>
      <c r="OTM94" s="161"/>
      <c r="OTN94" s="161"/>
      <c r="OTO94" s="161"/>
      <c r="OTP94" s="161"/>
      <c r="OTQ94" s="161"/>
      <c r="OTR94" s="161"/>
      <c r="OTS94" s="161"/>
      <c r="OTT94" s="161"/>
      <c r="OTU94" s="161"/>
      <c r="OTV94" s="161"/>
      <c r="OTW94" s="161"/>
      <c r="OTX94" s="161"/>
      <c r="OTY94" s="161"/>
      <c r="OTZ94" s="161"/>
      <c r="OUA94" s="161"/>
      <c r="OUB94" s="161"/>
      <c r="OUC94" s="161"/>
      <c r="OUD94" s="161"/>
      <c r="OUE94" s="161"/>
      <c r="OUF94" s="161"/>
      <c r="OUG94" s="161"/>
      <c r="OUH94" s="161"/>
      <c r="OUI94" s="161"/>
      <c r="OUJ94" s="161"/>
      <c r="OUK94" s="161"/>
      <c r="OUL94" s="161"/>
      <c r="OUM94" s="161"/>
      <c r="OUN94" s="161"/>
      <c r="OUO94" s="161"/>
      <c r="OUP94" s="161"/>
      <c r="OUQ94" s="161"/>
      <c r="OUR94" s="161"/>
      <c r="OUS94" s="161"/>
      <c r="OUT94" s="161"/>
      <c r="OUU94" s="161"/>
      <c r="OUV94" s="161"/>
      <c r="OUW94" s="161"/>
      <c r="OUX94" s="161"/>
      <c r="OUY94" s="161"/>
      <c r="OUZ94" s="161"/>
      <c r="OVA94" s="161"/>
      <c r="OVB94" s="161"/>
      <c r="OVC94" s="161"/>
      <c r="OVD94" s="161"/>
      <c r="OVE94" s="161"/>
      <c r="OVF94" s="161"/>
      <c r="OVG94" s="161"/>
      <c r="OVH94" s="161"/>
      <c r="OVI94" s="161"/>
      <c r="OVJ94" s="161"/>
      <c r="OVK94" s="161"/>
      <c r="OVL94" s="161"/>
      <c r="OVM94" s="161"/>
      <c r="OVN94" s="161"/>
      <c r="OVO94" s="161"/>
      <c r="OVP94" s="161"/>
      <c r="OVQ94" s="161"/>
      <c r="OVR94" s="161"/>
      <c r="OVS94" s="161"/>
      <c r="OVT94" s="161"/>
      <c r="OVU94" s="161"/>
      <c r="OVV94" s="161"/>
      <c r="OVW94" s="161"/>
      <c r="OVX94" s="161"/>
      <c r="OVY94" s="161"/>
      <c r="OVZ94" s="161"/>
      <c r="OWA94" s="161"/>
      <c r="OWB94" s="161"/>
      <c r="OWC94" s="161"/>
      <c r="OWD94" s="161"/>
      <c r="OWE94" s="161"/>
      <c r="OWF94" s="161"/>
      <c r="OWG94" s="161"/>
      <c r="OWH94" s="161"/>
      <c r="OWI94" s="161"/>
      <c r="OWJ94" s="161"/>
      <c r="OWK94" s="161"/>
      <c r="OWL94" s="161"/>
      <c r="OWM94" s="161"/>
      <c r="OWN94" s="161"/>
      <c r="OWO94" s="161"/>
      <c r="OWP94" s="161"/>
      <c r="OWQ94" s="161"/>
      <c r="OWR94" s="161"/>
      <c r="OWS94" s="161"/>
      <c r="OWT94" s="161"/>
      <c r="OWU94" s="161"/>
      <c r="OWV94" s="161"/>
      <c r="OWW94" s="161"/>
      <c r="OWX94" s="161"/>
      <c r="OWY94" s="161"/>
      <c r="OWZ94" s="161"/>
      <c r="OXA94" s="161"/>
      <c r="OXB94" s="161"/>
      <c r="OXC94" s="161"/>
      <c r="OXD94" s="161"/>
      <c r="OXE94" s="161"/>
      <c r="OXF94" s="161"/>
      <c r="OXG94" s="161"/>
      <c r="OXH94" s="161"/>
      <c r="OXI94" s="161"/>
      <c r="OXJ94" s="161"/>
      <c r="OXK94" s="161"/>
      <c r="OXL94" s="161"/>
      <c r="OXM94" s="161"/>
      <c r="OXN94" s="161"/>
      <c r="OXO94" s="161"/>
      <c r="OXP94" s="161"/>
      <c r="OXQ94" s="161"/>
      <c r="OXR94" s="161"/>
      <c r="OXS94" s="161"/>
      <c r="OXT94" s="161"/>
      <c r="OXU94" s="161"/>
      <c r="OXV94" s="161"/>
      <c r="OXW94" s="161"/>
      <c r="OXX94" s="161"/>
      <c r="OXY94" s="161"/>
      <c r="OXZ94" s="161"/>
      <c r="OYA94" s="161"/>
      <c r="OYB94" s="161"/>
      <c r="OYC94" s="161"/>
      <c r="OYD94" s="161"/>
      <c r="OYE94" s="161"/>
      <c r="OYF94" s="161"/>
      <c r="OYG94" s="161"/>
      <c r="OYH94" s="161"/>
      <c r="OYI94" s="161"/>
      <c r="OYJ94" s="161"/>
      <c r="OYK94" s="161"/>
      <c r="OYL94" s="161"/>
      <c r="OYM94" s="161"/>
      <c r="OYN94" s="161"/>
      <c r="OYO94" s="161"/>
      <c r="OYP94" s="161"/>
      <c r="OYQ94" s="161"/>
      <c r="OYR94" s="161"/>
      <c r="OYS94" s="161"/>
      <c r="OYT94" s="161"/>
      <c r="OYU94" s="161"/>
      <c r="OYV94" s="161"/>
      <c r="OYW94" s="161"/>
      <c r="OYX94" s="161"/>
      <c r="OYY94" s="161"/>
      <c r="OYZ94" s="161"/>
      <c r="OZA94" s="161"/>
      <c r="OZB94" s="161"/>
      <c r="OZC94" s="161"/>
      <c r="OZD94" s="161"/>
      <c r="OZE94" s="161"/>
      <c r="OZF94" s="161"/>
      <c r="OZG94" s="161"/>
      <c r="OZH94" s="161"/>
      <c r="OZI94" s="161"/>
      <c r="OZJ94" s="161"/>
      <c r="OZK94" s="161"/>
      <c r="OZL94" s="161"/>
      <c r="OZM94" s="161"/>
      <c r="OZN94" s="161"/>
      <c r="OZO94" s="161"/>
      <c r="OZP94" s="161"/>
      <c r="OZQ94" s="161"/>
      <c r="OZR94" s="161"/>
      <c r="OZS94" s="161"/>
      <c r="OZT94" s="161"/>
      <c r="OZU94" s="161"/>
      <c r="OZV94" s="161"/>
      <c r="OZW94" s="161"/>
      <c r="OZX94" s="161"/>
      <c r="OZY94" s="161"/>
      <c r="OZZ94" s="161"/>
      <c r="PAA94" s="161"/>
      <c r="PAB94" s="161"/>
      <c r="PAC94" s="161"/>
      <c r="PAD94" s="161"/>
      <c r="PAE94" s="161"/>
      <c r="PAF94" s="161"/>
      <c r="PAG94" s="161"/>
      <c r="PAH94" s="161"/>
      <c r="PAI94" s="161"/>
      <c r="PAJ94" s="161"/>
      <c r="PAK94" s="161"/>
      <c r="PAL94" s="161"/>
      <c r="PAM94" s="161"/>
      <c r="PAN94" s="161"/>
      <c r="PAO94" s="161"/>
      <c r="PAP94" s="161"/>
      <c r="PAQ94" s="161"/>
      <c r="PAR94" s="161"/>
      <c r="PAS94" s="161"/>
      <c r="PAT94" s="161"/>
      <c r="PAU94" s="161"/>
      <c r="PAV94" s="161"/>
      <c r="PAW94" s="161"/>
      <c r="PAX94" s="161"/>
      <c r="PAY94" s="161"/>
      <c r="PAZ94" s="161"/>
      <c r="PBA94" s="161"/>
      <c r="PBB94" s="161"/>
      <c r="PBC94" s="161"/>
      <c r="PBD94" s="161"/>
      <c r="PBE94" s="161"/>
      <c r="PBF94" s="161"/>
      <c r="PBG94" s="161"/>
      <c r="PBH94" s="161"/>
      <c r="PBI94" s="161"/>
      <c r="PBJ94" s="161"/>
      <c r="PBK94" s="161"/>
      <c r="PBL94" s="161"/>
      <c r="PBM94" s="161"/>
      <c r="PBN94" s="161"/>
      <c r="PBO94" s="161"/>
      <c r="PBP94" s="161"/>
      <c r="PBQ94" s="161"/>
      <c r="PBR94" s="161"/>
      <c r="PBS94" s="161"/>
      <c r="PBT94" s="161"/>
      <c r="PBU94" s="161"/>
      <c r="PBV94" s="161"/>
      <c r="PBW94" s="161"/>
      <c r="PBX94" s="161"/>
      <c r="PBY94" s="161"/>
      <c r="PBZ94" s="161"/>
      <c r="PCA94" s="161"/>
      <c r="PCB94" s="161"/>
      <c r="PCC94" s="161"/>
      <c r="PCD94" s="161"/>
      <c r="PCE94" s="161"/>
      <c r="PCF94" s="161"/>
      <c r="PCG94" s="161"/>
      <c r="PCH94" s="161"/>
      <c r="PCI94" s="161"/>
      <c r="PCJ94" s="161"/>
      <c r="PCK94" s="161"/>
      <c r="PCL94" s="161"/>
      <c r="PCM94" s="161"/>
      <c r="PCN94" s="161"/>
      <c r="PCO94" s="161"/>
      <c r="PCP94" s="161"/>
      <c r="PCQ94" s="161"/>
      <c r="PCR94" s="161"/>
      <c r="PCS94" s="161"/>
      <c r="PCT94" s="161"/>
      <c r="PCU94" s="161"/>
      <c r="PCV94" s="161"/>
      <c r="PCW94" s="161"/>
      <c r="PCX94" s="161"/>
      <c r="PCY94" s="161"/>
      <c r="PCZ94" s="161"/>
      <c r="PDA94" s="161"/>
      <c r="PDB94" s="161"/>
      <c r="PDC94" s="161"/>
      <c r="PDD94" s="161"/>
      <c r="PDE94" s="161"/>
      <c r="PDF94" s="161"/>
      <c r="PDG94" s="161"/>
      <c r="PDH94" s="161"/>
      <c r="PDI94" s="161"/>
      <c r="PDJ94" s="161"/>
      <c r="PDK94" s="161"/>
      <c r="PDL94" s="161"/>
      <c r="PDM94" s="161"/>
      <c r="PDN94" s="161"/>
      <c r="PDO94" s="161"/>
      <c r="PDP94" s="161"/>
      <c r="PDQ94" s="161"/>
      <c r="PDR94" s="161"/>
      <c r="PDS94" s="161"/>
      <c r="PDT94" s="161"/>
      <c r="PDU94" s="161"/>
      <c r="PDV94" s="161"/>
      <c r="PDW94" s="161"/>
      <c r="PDX94" s="161"/>
      <c r="PDY94" s="161"/>
      <c r="PDZ94" s="161"/>
      <c r="PEA94" s="161"/>
      <c r="PEB94" s="161"/>
      <c r="PEC94" s="161"/>
      <c r="PED94" s="161"/>
      <c r="PEE94" s="161"/>
      <c r="PEF94" s="161"/>
      <c r="PEG94" s="161"/>
      <c r="PEH94" s="161"/>
      <c r="PEI94" s="161"/>
      <c r="PEJ94" s="161"/>
      <c r="PEK94" s="161"/>
      <c r="PEL94" s="161"/>
      <c r="PEM94" s="161"/>
      <c r="PEN94" s="161"/>
      <c r="PEO94" s="161"/>
      <c r="PEP94" s="161"/>
      <c r="PEQ94" s="161"/>
      <c r="PER94" s="161"/>
      <c r="PES94" s="161"/>
      <c r="PET94" s="161"/>
      <c r="PEU94" s="161"/>
      <c r="PEV94" s="161"/>
      <c r="PEW94" s="161"/>
      <c r="PEX94" s="161"/>
      <c r="PEY94" s="161"/>
      <c r="PEZ94" s="161"/>
      <c r="PFA94" s="161"/>
      <c r="PFB94" s="161"/>
      <c r="PFC94" s="161"/>
      <c r="PFD94" s="161"/>
      <c r="PFE94" s="161"/>
      <c r="PFF94" s="161"/>
      <c r="PFG94" s="161"/>
      <c r="PFH94" s="161"/>
      <c r="PFI94" s="161"/>
      <c r="PFJ94" s="161"/>
      <c r="PFK94" s="161"/>
      <c r="PFL94" s="161"/>
      <c r="PFM94" s="161"/>
      <c r="PFN94" s="161"/>
      <c r="PFO94" s="161"/>
      <c r="PFP94" s="161"/>
      <c r="PFQ94" s="161"/>
      <c r="PFR94" s="161"/>
      <c r="PFS94" s="161"/>
      <c r="PFT94" s="161"/>
      <c r="PFU94" s="161"/>
      <c r="PFV94" s="161"/>
      <c r="PFW94" s="161"/>
      <c r="PFX94" s="161"/>
      <c r="PFY94" s="161"/>
      <c r="PFZ94" s="161"/>
      <c r="PGA94" s="161"/>
      <c r="PGB94" s="161"/>
      <c r="PGC94" s="161"/>
      <c r="PGD94" s="161"/>
      <c r="PGE94" s="161"/>
      <c r="PGF94" s="161"/>
      <c r="PGG94" s="161"/>
      <c r="PGH94" s="161"/>
      <c r="PGI94" s="161"/>
      <c r="PGJ94" s="161"/>
      <c r="PGK94" s="161"/>
      <c r="PGL94" s="161"/>
      <c r="PGM94" s="161"/>
      <c r="PGN94" s="161"/>
      <c r="PGO94" s="161"/>
      <c r="PGP94" s="161"/>
      <c r="PGQ94" s="161"/>
      <c r="PGR94" s="161"/>
      <c r="PGS94" s="161"/>
      <c r="PGT94" s="161"/>
      <c r="PGU94" s="161"/>
      <c r="PGV94" s="161"/>
      <c r="PGW94" s="161"/>
      <c r="PGX94" s="161"/>
      <c r="PGY94" s="161"/>
      <c r="PGZ94" s="161"/>
      <c r="PHA94" s="161"/>
      <c r="PHB94" s="161"/>
      <c r="PHC94" s="161"/>
      <c r="PHD94" s="161"/>
      <c r="PHE94" s="161"/>
      <c r="PHF94" s="161"/>
      <c r="PHG94" s="161"/>
      <c r="PHH94" s="161"/>
      <c r="PHI94" s="161"/>
      <c r="PHJ94" s="161"/>
      <c r="PHK94" s="161"/>
      <c r="PHL94" s="161"/>
      <c r="PHM94" s="161"/>
      <c r="PHN94" s="161"/>
      <c r="PHO94" s="161"/>
      <c r="PHP94" s="161"/>
      <c r="PHQ94" s="161"/>
      <c r="PHR94" s="161"/>
      <c r="PHS94" s="161"/>
      <c r="PHT94" s="161"/>
      <c r="PHU94" s="161"/>
      <c r="PHV94" s="161"/>
      <c r="PHW94" s="161"/>
      <c r="PHX94" s="161"/>
      <c r="PHY94" s="161"/>
      <c r="PHZ94" s="161"/>
      <c r="PIA94" s="161"/>
      <c r="PIB94" s="161"/>
      <c r="PIC94" s="161"/>
      <c r="PID94" s="161"/>
      <c r="PIE94" s="161"/>
      <c r="PIF94" s="161"/>
      <c r="PIG94" s="161"/>
      <c r="PIH94" s="161"/>
      <c r="PII94" s="161"/>
      <c r="PIJ94" s="161"/>
      <c r="PIK94" s="161"/>
      <c r="PIL94" s="161"/>
      <c r="PIM94" s="161"/>
      <c r="PIN94" s="161"/>
      <c r="PIO94" s="161"/>
      <c r="PIP94" s="161"/>
      <c r="PIQ94" s="161"/>
      <c r="PIR94" s="161"/>
      <c r="PIS94" s="161"/>
      <c r="PIT94" s="161"/>
      <c r="PIU94" s="161"/>
      <c r="PIV94" s="161"/>
      <c r="PIW94" s="161"/>
      <c r="PIX94" s="161"/>
      <c r="PIY94" s="161"/>
      <c r="PIZ94" s="161"/>
      <c r="PJA94" s="161"/>
      <c r="PJB94" s="161"/>
      <c r="PJC94" s="161"/>
      <c r="PJD94" s="161"/>
      <c r="PJE94" s="161"/>
      <c r="PJF94" s="161"/>
      <c r="PJG94" s="161"/>
      <c r="PJH94" s="161"/>
      <c r="PJI94" s="161"/>
      <c r="PJJ94" s="161"/>
      <c r="PJK94" s="161"/>
      <c r="PJL94" s="161"/>
      <c r="PJM94" s="161"/>
      <c r="PJN94" s="161"/>
      <c r="PJO94" s="161"/>
      <c r="PJP94" s="161"/>
      <c r="PJQ94" s="161"/>
      <c r="PJR94" s="161"/>
      <c r="PJS94" s="161"/>
      <c r="PJT94" s="161"/>
      <c r="PJU94" s="161"/>
      <c r="PJV94" s="161"/>
      <c r="PJW94" s="161"/>
      <c r="PJX94" s="161"/>
      <c r="PJY94" s="161"/>
      <c r="PJZ94" s="161"/>
      <c r="PKA94" s="161"/>
      <c r="PKB94" s="161"/>
      <c r="PKC94" s="161"/>
      <c r="PKD94" s="161"/>
      <c r="PKE94" s="161"/>
      <c r="PKF94" s="161"/>
      <c r="PKG94" s="161"/>
      <c r="PKH94" s="161"/>
      <c r="PKI94" s="161"/>
      <c r="PKJ94" s="161"/>
      <c r="PKK94" s="161"/>
      <c r="PKL94" s="161"/>
      <c r="PKM94" s="161"/>
      <c r="PKN94" s="161"/>
      <c r="PKO94" s="161"/>
      <c r="PKP94" s="161"/>
      <c r="PKQ94" s="161"/>
      <c r="PKR94" s="161"/>
      <c r="PKS94" s="161"/>
      <c r="PKT94" s="161"/>
      <c r="PKU94" s="161"/>
      <c r="PKV94" s="161"/>
      <c r="PKW94" s="161"/>
      <c r="PKX94" s="161"/>
      <c r="PKY94" s="161"/>
      <c r="PKZ94" s="161"/>
      <c r="PLA94" s="161"/>
      <c r="PLB94" s="161"/>
      <c r="PLC94" s="161"/>
      <c r="PLD94" s="161"/>
      <c r="PLE94" s="161"/>
      <c r="PLF94" s="161"/>
      <c r="PLG94" s="161"/>
      <c r="PLH94" s="161"/>
      <c r="PLI94" s="161"/>
      <c r="PLJ94" s="161"/>
      <c r="PLK94" s="161"/>
      <c r="PLL94" s="161"/>
      <c r="PLM94" s="161"/>
      <c r="PLN94" s="161"/>
      <c r="PLO94" s="161"/>
      <c r="PLP94" s="161"/>
      <c r="PLQ94" s="161"/>
      <c r="PLR94" s="161"/>
      <c r="PLS94" s="161"/>
      <c r="PLT94" s="161"/>
      <c r="PLU94" s="161"/>
      <c r="PLV94" s="161"/>
      <c r="PLW94" s="161"/>
      <c r="PLX94" s="161"/>
      <c r="PLY94" s="161"/>
      <c r="PLZ94" s="161"/>
      <c r="PMA94" s="161"/>
      <c r="PMB94" s="161"/>
      <c r="PMC94" s="161"/>
      <c r="PMD94" s="161"/>
      <c r="PME94" s="161"/>
      <c r="PMF94" s="161"/>
      <c r="PMG94" s="161"/>
      <c r="PMH94" s="161"/>
      <c r="PMI94" s="161"/>
      <c r="PMJ94" s="161"/>
      <c r="PMK94" s="161"/>
      <c r="PML94" s="161"/>
      <c r="PMM94" s="161"/>
      <c r="PMN94" s="161"/>
      <c r="PMO94" s="161"/>
      <c r="PMP94" s="161"/>
      <c r="PMQ94" s="161"/>
      <c r="PMR94" s="161"/>
      <c r="PMS94" s="161"/>
      <c r="PMT94" s="161"/>
      <c r="PMU94" s="161"/>
      <c r="PMV94" s="161"/>
      <c r="PMW94" s="161"/>
      <c r="PMX94" s="161"/>
      <c r="PMY94" s="161"/>
      <c r="PMZ94" s="161"/>
      <c r="PNA94" s="161"/>
      <c r="PNB94" s="161"/>
      <c r="PNC94" s="161"/>
      <c r="PND94" s="161"/>
      <c r="PNE94" s="161"/>
      <c r="PNF94" s="161"/>
      <c r="PNG94" s="161"/>
      <c r="PNH94" s="161"/>
      <c r="PNI94" s="161"/>
      <c r="PNJ94" s="161"/>
      <c r="PNK94" s="161"/>
      <c r="PNL94" s="161"/>
      <c r="PNM94" s="161"/>
      <c r="PNN94" s="161"/>
      <c r="PNO94" s="161"/>
      <c r="PNP94" s="161"/>
      <c r="PNQ94" s="161"/>
      <c r="PNR94" s="161"/>
      <c r="PNS94" s="161"/>
      <c r="PNT94" s="161"/>
      <c r="PNU94" s="161"/>
      <c r="PNV94" s="161"/>
      <c r="PNW94" s="161"/>
      <c r="PNX94" s="161"/>
      <c r="PNY94" s="161"/>
      <c r="PNZ94" s="161"/>
      <c r="POA94" s="161"/>
      <c r="POB94" s="161"/>
      <c r="POC94" s="161"/>
      <c r="POD94" s="161"/>
      <c r="POE94" s="161"/>
      <c r="POF94" s="161"/>
      <c r="POG94" s="161"/>
      <c r="POH94" s="161"/>
      <c r="POI94" s="161"/>
      <c r="POJ94" s="161"/>
      <c r="POK94" s="161"/>
      <c r="POL94" s="161"/>
      <c r="POM94" s="161"/>
      <c r="PON94" s="161"/>
      <c r="POO94" s="161"/>
      <c r="POP94" s="161"/>
      <c r="POQ94" s="161"/>
      <c r="POR94" s="161"/>
      <c r="POS94" s="161"/>
      <c r="POT94" s="161"/>
      <c r="POU94" s="161"/>
      <c r="POV94" s="161"/>
      <c r="POW94" s="161"/>
      <c r="POX94" s="161"/>
      <c r="POY94" s="161"/>
      <c r="POZ94" s="161"/>
      <c r="PPA94" s="161"/>
      <c r="PPB94" s="161"/>
      <c r="PPC94" s="161"/>
      <c r="PPD94" s="161"/>
      <c r="PPE94" s="161"/>
      <c r="PPF94" s="161"/>
      <c r="PPG94" s="161"/>
      <c r="PPH94" s="161"/>
      <c r="PPI94" s="161"/>
      <c r="PPJ94" s="161"/>
      <c r="PPK94" s="161"/>
      <c r="PPL94" s="161"/>
      <c r="PPM94" s="161"/>
      <c r="PPN94" s="161"/>
      <c r="PPO94" s="161"/>
      <c r="PPP94" s="161"/>
      <c r="PPQ94" s="161"/>
      <c r="PPR94" s="161"/>
      <c r="PPS94" s="161"/>
      <c r="PPT94" s="161"/>
      <c r="PPU94" s="161"/>
      <c r="PPV94" s="161"/>
      <c r="PPW94" s="161"/>
      <c r="PPX94" s="161"/>
      <c r="PPY94" s="161"/>
      <c r="PPZ94" s="161"/>
      <c r="PQA94" s="161"/>
      <c r="PQB94" s="161"/>
      <c r="PQC94" s="161"/>
      <c r="PQD94" s="161"/>
      <c r="PQE94" s="161"/>
      <c r="PQF94" s="161"/>
      <c r="PQG94" s="161"/>
      <c r="PQH94" s="161"/>
      <c r="PQI94" s="161"/>
      <c r="PQJ94" s="161"/>
      <c r="PQK94" s="161"/>
      <c r="PQL94" s="161"/>
      <c r="PQM94" s="161"/>
      <c r="PQN94" s="161"/>
      <c r="PQO94" s="161"/>
      <c r="PQP94" s="161"/>
      <c r="PQQ94" s="161"/>
      <c r="PQR94" s="161"/>
      <c r="PQS94" s="161"/>
      <c r="PQT94" s="161"/>
      <c r="PQU94" s="161"/>
      <c r="PQV94" s="161"/>
      <c r="PQW94" s="161"/>
      <c r="PQX94" s="161"/>
      <c r="PQY94" s="161"/>
      <c r="PQZ94" s="161"/>
      <c r="PRA94" s="161"/>
      <c r="PRB94" s="161"/>
      <c r="PRC94" s="161"/>
      <c r="PRD94" s="161"/>
      <c r="PRE94" s="161"/>
      <c r="PRF94" s="161"/>
      <c r="PRG94" s="161"/>
      <c r="PRH94" s="161"/>
      <c r="PRI94" s="161"/>
      <c r="PRJ94" s="161"/>
      <c r="PRK94" s="161"/>
      <c r="PRL94" s="161"/>
      <c r="PRM94" s="161"/>
      <c r="PRN94" s="161"/>
      <c r="PRO94" s="161"/>
      <c r="PRP94" s="161"/>
      <c r="PRQ94" s="161"/>
      <c r="PRR94" s="161"/>
      <c r="PRS94" s="161"/>
      <c r="PRT94" s="161"/>
      <c r="PRU94" s="161"/>
      <c r="PRV94" s="161"/>
      <c r="PRW94" s="161"/>
      <c r="PRX94" s="161"/>
      <c r="PRY94" s="161"/>
      <c r="PRZ94" s="161"/>
      <c r="PSA94" s="161"/>
      <c r="PSB94" s="161"/>
      <c r="PSC94" s="161"/>
      <c r="PSD94" s="161"/>
      <c r="PSE94" s="161"/>
      <c r="PSF94" s="161"/>
      <c r="PSG94" s="161"/>
      <c r="PSH94" s="161"/>
      <c r="PSI94" s="161"/>
      <c r="PSJ94" s="161"/>
      <c r="PSK94" s="161"/>
      <c r="PSL94" s="161"/>
      <c r="PSM94" s="161"/>
      <c r="PSN94" s="161"/>
      <c r="PSO94" s="161"/>
      <c r="PSP94" s="161"/>
      <c r="PSQ94" s="161"/>
      <c r="PSR94" s="161"/>
      <c r="PSS94" s="161"/>
      <c r="PST94" s="161"/>
      <c r="PSU94" s="161"/>
      <c r="PSV94" s="161"/>
      <c r="PSW94" s="161"/>
      <c r="PSX94" s="161"/>
      <c r="PSY94" s="161"/>
      <c r="PSZ94" s="161"/>
      <c r="PTA94" s="161"/>
      <c r="PTB94" s="161"/>
      <c r="PTC94" s="161"/>
      <c r="PTD94" s="161"/>
      <c r="PTE94" s="161"/>
      <c r="PTF94" s="161"/>
      <c r="PTG94" s="161"/>
      <c r="PTH94" s="161"/>
      <c r="PTI94" s="161"/>
      <c r="PTJ94" s="161"/>
      <c r="PTK94" s="161"/>
      <c r="PTL94" s="161"/>
      <c r="PTM94" s="161"/>
      <c r="PTN94" s="161"/>
      <c r="PTO94" s="161"/>
      <c r="PTP94" s="161"/>
      <c r="PTQ94" s="161"/>
      <c r="PTR94" s="161"/>
      <c r="PTS94" s="161"/>
      <c r="PTT94" s="161"/>
      <c r="PTU94" s="161"/>
      <c r="PTV94" s="161"/>
      <c r="PTW94" s="161"/>
      <c r="PTX94" s="161"/>
      <c r="PTY94" s="161"/>
      <c r="PTZ94" s="161"/>
      <c r="PUA94" s="161"/>
      <c r="PUB94" s="161"/>
      <c r="PUC94" s="161"/>
      <c r="PUD94" s="161"/>
      <c r="PUE94" s="161"/>
      <c r="PUF94" s="161"/>
      <c r="PUG94" s="161"/>
      <c r="PUH94" s="161"/>
      <c r="PUI94" s="161"/>
      <c r="PUJ94" s="161"/>
      <c r="PUK94" s="161"/>
      <c r="PUL94" s="161"/>
      <c r="PUM94" s="161"/>
      <c r="PUN94" s="161"/>
      <c r="PUO94" s="161"/>
      <c r="PUP94" s="161"/>
      <c r="PUQ94" s="161"/>
      <c r="PUR94" s="161"/>
      <c r="PUS94" s="161"/>
      <c r="PUT94" s="161"/>
      <c r="PUU94" s="161"/>
      <c r="PUV94" s="161"/>
      <c r="PUW94" s="161"/>
      <c r="PUX94" s="161"/>
      <c r="PUY94" s="161"/>
      <c r="PUZ94" s="161"/>
      <c r="PVA94" s="161"/>
      <c r="PVB94" s="161"/>
      <c r="PVC94" s="161"/>
      <c r="PVD94" s="161"/>
      <c r="PVE94" s="161"/>
      <c r="PVF94" s="161"/>
      <c r="PVG94" s="161"/>
      <c r="PVH94" s="161"/>
      <c r="PVI94" s="161"/>
      <c r="PVJ94" s="161"/>
      <c r="PVK94" s="161"/>
      <c r="PVL94" s="161"/>
      <c r="PVM94" s="161"/>
      <c r="PVN94" s="161"/>
      <c r="PVO94" s="161"/>
      <c r="PVP94" s="161"/>
      <c r="PVQ94" s="161"/>
      <c r="PVR94" s="161"/>
      <c r="PVS94" s="161"/>
      <c r="PVT94" s="161"/>
      <c r="PVU94" s="161"/>
      <c r="PVV94" s="161"/>
      <c r="PVW94" s="161"/>
      <c r="PVX94" s="161"/>
      <c r="PVY94" s="161"/>
      <c r="PVZ94" s="161"/>
      <c r="PWA94" s="161"/>
      <c r="PWB94" s="161"/>
      <c r="PWC94" s="161"/>
      <c r="PWD94" s="161"/>
      <c r="PWE94" s="161"/>
      <c r="PWF94" s="161"/>
      <c r="PWG94" s="161"/>
      <c r="PWH94" s="161"/>
      <c r="PWI94" s="161"/>
      <c r="PWJ94" s="161"/>
      <c r="PWK94" s="161"/>
      <c r="PWL94" s="161"/>
      <c r="PWM94" s="161"/>
      <c r="PWN94" s="161"/>
      <c r="PWO94" s="161"/>
      <c r="PWP94" s="161"/>
      <c r="PWQ94" s="161"/>
      <c r="PWR94" s="161"/>
      <c r="PWS94" s="161"/>
      <c r="PWT94" s="161"/>
      <c r="PWU94" s="161"/>
      <c r="PWV94" s="161"/>
      <c r="PWW94" s="161"/>
      <c r="PWX94" s="161"/>
      <c r="PWY94" s="161"/>
      <c r="PWZ94" s="161"/>
      <c r="PXA94" s="161"/>
      <c r="PXB94" s="161"/>
      <c r="PXC94" s="161"/>
      <c r="PXD94" s="161"/>
      <c r="PXE94" s="161"/>
      <c r="PXF94" s="161"/>
      <c r="PXG94" s="161"/>
      <c r="PXH94" s="161"/>
      <c r="PXI94" s="161"/>
      <c r="PXJ94" s="161"/>
      <c r="PXK94" s="161"/>
      <c r="PXL94" s="161"/>
      <c r="PXM94" s="161"/>
      <c r="PXN94" s="161"/>
      <c r="PXO94" s="161"/>
      <c r="PXP94" s="161"/>
      <c r="PXQ94" s="161"/>
      <c r="PXR94" s="161"/>
      <c r="PXS94" s="161"/>
      <c r="PXT94" s="161"/>
      <c r="PXU94" s="161"/>
      <c r="PXV94" s="161"/>
      <c r="PXW94" s="161"/>
      <c r="PXX94" s="161"/>
      <c r="PXY94" s="161"/>
      <c r="PXZ94" s="161"/>
      <c r="PYA94" s="161"/>
      <c r="PYB94" s="161"/>
      <c r="PYC94" s="161"/>
      <c r="PYD94" s="161"/>
      <c r="PYE94" s="161"/>
      <c r="PYF94" s="161"/>
      <c r="PYG94" s="161"/>
      <c r="PYH94" s="161"/>
      <c r="PYI94" s="161"/>
      <c r="PYJ94" s="161"/>
      <c r="PYK94" s="161"/>
      <c r="PYL94" s="161"/>
      <c r="PYM94" s="161"/>
      <c r="PYN94" s="161"/>
      <c r="PYO94" s="161"/>
      <c r="PYP94" s="161"/>
      <c r="PYQ94" s="161"/>
      <c r="PYR94" s="161"/>
      <c r="PYS94" s="161"/>
      <c r="PYT94" s="161"/>
      <c r="PYU94" s="161"/>
      <c r="PYV94" s="161"/>
      <c r="PYW94" s="161"/>
      <c r="PYX94" s="161"/>
      <c r="PYY94" s="161"/>
      <c r="PYZ94" s="161"/>
      <c r="PZA94" s="161"/>
      <c r="PZB94" s="161"/>
      <c r="PZC94" s="161"/>
      <c r="PZD94" s="161"/>
      <c r="PZE94" s="161"/>
      <c r="PZF94" s="161"/>
      <c r="PZG94" s="161"/>
      <c r="PZH94" s="161"/>
      <c r="PZI94" s="161"/>
      <c r="PZJ94" s="161"/>
      <c r="PZK94" s="161"/>
      <c r="PZL94" s="161"/>
      <c r="PZM94" s="161"/>
      <c r="PZN94" s="161"/>
      <c r="PZO94" s="161"/>
      <c r="PZP94" s="161"/>
      <c r="PZQ94" s="161"/>
      <c r="PZR94" s="161"/>
      <c r="PZS94" s="161"/>
      <c r="PZT94" s="161"/>
      <c r="PZU94" s="161"/>
      <c r="PZV94" s="161"/>
      <c r="PZW94" s="161"/>
      <c r="PZX94" s="161"/>
      <c r="PZY94" s="161"/>
      <c r="PZZ94" s="161"/>
      <c r="QAA94" s="161"/>
      <c r="QAB94" s="161"/>
      <c r="QAC94" s="161"/>
      <c r="QAD94" s="161"/>
      <c r="QAE94" s="161"/>
      <c r="QAF94" s="161"/>
      <c r="QAG94" s="161"/>
      <c r="QAH94" s="161"/>
      <c r="QAI94" s="161"/>
      <c r="QAJ94" s="161"/>
      <c r="QAK94" s="161"/>
      <c r="QAL94" s="161"/>
      <c r="QAM94" s="161"/>
      <c r="QAN94" s="161"/>
      <c r="QAO94" s="161"/>
      <c r="QAP94" s="161"/>
      <c r="QAQ94" s="161"/>
      <c r="QAR94" s="161"/>
      <c r="QAS94" s="161"/>
      <c r="QAT94" s="161"/>
      <c r="QAU94" s="161"/>
      <c r="QAV94" s="161"/>
      <c r="QAW94" s="161"/>
      <c r="QAX94" s="161"/>
      <c r="QAY94" s="161"/>
      <c r="QAZ94" s="161"/>
      <c r="QBA94" s="161"/>
      <c r="QBB94" s="161"/>
      <c r="QBC94" s="161"/>
      <c r="QBD94" s="161"/>
      <c r="QBE94" s="161"/>
      <c r="QBF94" s="161"/>
      <c r="QBG94" s="161"/>
      <c r="QBH94" s="161"/>
      <c r="QBI94" s="161"/>
      <c r="QBJ94" s="161"/>
      <c r="QBK94" s="161"/>
      <c r="QBL94" s="161"/>
      <c r="QBM94" s="161"/>
      <c r="QBN94" s="161"/>
      <c r="QBO94" s="161"/>
      <c r="QBP94" s="161"/>
      <c r="QBQ94" s="161"/>
      <c r="QBR94" s="161"/>
      <c r="QBS94" s="161"/>
      <c r="QBT94" s="161"/>
      <c r="QBU94" s="161"/>
      <c r="QBV94" s="161"/>
      <c r="QBW94" s="161"/>
      <c r="QBX94" s="161"/>
      <c r="QBY94" s="161"/>
      <c r="QBZ94" s="161"/>
      <c r="QCA94" s="161"/>
      <c r="QCB94" s="161"/>
      <c r="QCC94" s="161"/>
      <c r="QCD94" s="161"/>
      <c r="QCE94" s="161"/>
      <c r="QCF94" s="161"/>
      <c r="QCG94" s="161"/>
      <c r="QCH94" s="161"/>
      <c r="QCI94" s="161"/>
      <c r="QCJ94" s="161"/>
      <c r="QCK94" s="161"/>
      <c r="QCL94" s="161"/>
      <c r="QCM94" s="161"/>
      <c r="QCN94" s="161"/>
      <c r="QCO94" s="161"/>
      <c r="QCP94" s="161"/>
      <c r="QCQ94" s="161"/>
      <c r="QCR94" s="161"/>
      <c r="QCS94" s="161"/>
      <c r="QCT94" s="161"/>
      <c r="QCU94" s="161"/>
      <c r="QCV94" s="161"/>
      <c r="QCW94" s="161"/>
      <c r="QCX94" s="161"/>
      <c r="QCY94" s="161"/>
      <c r="QCZ94" s="161"/>
      <c r="QDA94" s="161"/>
      <c r="QDB94" s="161"/>
      <c r="QDC94" s="161"/>
      <c r="QDD94" s="161"/>
      <c r="QDE94" s="161"/>
      <c r="QDF94" s="161"/>
      <c r="QDG94" s="161"/>
      <c r="QDH94" s="161"/>
      <c r="QDI94" s="161"/>
      <c r="QDJ94" s="161"/>
      <c r="QDK94" s="161"/>
      <c r="QDL94" s="161"/>
      <c r="QDM94" s="161"/>
      <c r="QDN94" s="161"/>
      <c r="QDO94" s="161"/>
      <c r="QDP94" s="161"/>
      <c r="QDQ94" s="161"/>
      <c r="QDR94" s="161"/>
      <c r="QDS94" s="161"/>
      <c r="QDT94" s="161"/>
      <c r="QDU94" s="161"/>
      <c r="QDV94" s="161"/>
      <c r="QDW94" s="161"/>
      <c r="QDX94" s="161"/>
      <c r="QDY94" s="161"/>
      <c r="QDZ94" s="161"/>
      <c r="QEA94" s="161"/>
      <c r="QEB94" s="161"/>
      <c r="QEC94" s="161"/>
      <c r="QED94" s="161"/>
      <c r="QEE94" s="161"/>
      <c r="QEF94" s="161"/>
      <c r="QEG94" s="161"/>
      <c r="QEH94" s="161"/>
      <c r="QEI94" s="161"/>
      <c r="QEJ94" s="161"/>
      <c r="QEK94" s="161"/>
      <c r="QEL94" s="161"/>
      <c r="QEM94" s="161"/>
      <c r="QEN94" s="161"/>
      <c r="QEO94" s="161"/>
      <c r="QEP94" s="161"/>
      <c r="QEQ94" s="161"/>
      <c r="QER94" s="161"/>
      <c r="QES94" s="161"/>
      <c r="QET94" s="161"/>
      <c r="QEU94" s="161"/>
      <c r="QEV94" s="161"/>
      <c r="QEW94" s="161"/>
      <c r="QEX94" s="161"/>
      <c r="QEY94" s="161"/>
      <c r="QEZ94" s="161"/>
      <c r="QFA94" s="161"/>
      <c r="QFB94" s="161"/>
      <c r="QFC94" s="161"/>
      <c r="QFD94" s="161"/>
      <c r="QFE94" s="161"/>
      <c r="QFF94" s="161"/>
      <c r="QFG94" s="161"/>
      <c r="QFH94" s="161"/>
      <c r="QFI94" s="161"/>
      <c r="QFJ94" s="161"/>
      <c r="QFK94" s="161"/>
      <c r="QFL94" s="161"/>
      <c r="QFM94" s="161"/>
      <c r="QFN94" s="161"/>
      <c r="QFO94" s="161"/>
      <c r="QFP94" s="161"/>
      <c r="QFQ94" s="161"/>
      <c r="QFR94" s="161"/>
      <c r="QFS94" s="161"/>
      <c r="QFT94" s="161"/>
      <c r="QFU94" s="161"/>
      <c r="QFV94" s="161"/>
      <c r="QFW94" s="161"/>
      <c r="QFX94" s="161"/>
      <c r="QFY94" s="161"/>
      <c r="QFZ94" s="161"/>
      <c r="QGA94" s="161"/>
      <c r="QGB94" s="161"/>
      <c r="QGC94" s="161"/>
      <c r="QGD94" s="161"/>
      <c r="QGE94" s="161"/>
      <c r="QGF94" s="161"/>
      <c r="QGG94" s="161"/>
      <c r="QGH94" s="161"/>
      <c r="QGI94" s="161"/>
      <c r="QGJ94" s="161"/>
      <c r="QGK94" s="161"/>
      <c r="QGL94" s="161"/>
      <c r="QGM94" s="161"/>
      <c r="QGN94" s="161"/>
      <c r="QGO94" s="161"/>
      <c r="QGP94" s="161"/>
      <c r="QGQ94" s="161"/>
      <c r="QGR94" s="161"/>
      <c r="QGS94" s="161"/>
      <c r="QGT94" s="161"/>
      <c r="QGU94" s="161"/>
      <c r="QGV94" s="161"/>
      <c r="QGW94" s="161"/>
      <c r="QGX94" s="161"/>
      <c r="QGY94" s="161"/>
      <c r="QGZ94" s="161"/>
      <c r="QHA94" s="161"/>
      <c r="QHB94" s="161"/>
      <c r="QHC94" s="161"/>
      <c r="QHD94" s="161"/>
      <c r="QHE94" s="161"/>
      <c r="QHF94" s="161"/>
      <c r="QHG94" s="161"/>
      <c r="QHH94" s="161"/>
      <c r="QHI94" s="161"/>
      <c r="QHJ94" s="161"/>
      <c r="QHK94" s="161"/>
      <c r="QHL94" s="161"/>
      <c r="QHM94" s="161"/>
      <c r="QHN94" s="161"/>
      <c r="QHO94" s="161"/>
      <c r="QHP94" s="161"/>
      <c r="QHQ94" s="161"/>
      <c r="QHR94" s="161"/>
      <c r="QHS94" s="161"/>
      <c r="QHT94" s="161"/>
      <c r="QHU94" s="161"/>
      <c r="QHV94" s="161"/>
      <c r="QHW94" s="161"/>
      <c r="QHX94" s="161"/>
      <c r="QHY94" s="161"/>
      <c r="QHZ94" s="161"/>
      <c r="QIA94" s="161"/>
      <c r="QIB94" s="161"/>
      <c r="QIC94" s="161"/>
      <c r="QID94" s="161"/>
      <c r="QIE94" s="161"/>
      <c r="QIF94" s="161"/>
      <c r="QIG94" s="161"/>
      <c r="QIH94" s="161"/>
      <c r="QII94" s="161"/>
      <c r="QIJ94" s="161"/>
      <c r="QIK94" s="161"/>
      <c r="QIL94" s="161"/>
      <c r="QIM94" s="161"/>
      <c r="QIN94" s="161"/>
      <c r="QIO94" s="161"/>
      <c r="QIP94" s="161"/>
      <c r="QIQ94" s="161"/>
      <c r="QIR94" s="161"/>
      <c r="QIS94" s="161"/>
      <c r="QIT94" s="161"/>
      <c r="QIU94" s="161"/>
      <c r="QIV94" s="161"/>
      <c r="QIW94" s="161"/>
      <c r="QIX94" s="161"/>
      <c r="QIY94" s="161"/>
      <c r="QIZ94" s="161"/>
      <c r="QJA94" s="161"/>
      <c r="QJB94" s="161"/>
      <c r="QJC94" s="161"/>
      <c r="QJD94" s="161"/>
      <c r="QJE94" s="161"/>
      <c r="QJF94" s="161"/>
      <c r="QJG94" s="161"/>
      <c r="QJH94" s="161"/>
      <c r="QJI94" s="161"/>
      <c r="QJJ94" s="161"/>
      <c r="QJK94" s="161"/>
      <c r="QJL94" s="161"/>
      <c r="QJM94" s="161"/>
      <c r="QJN94" s="161"/>
      <c r="QJO94" s="161"/>
      <c r="QJP94" s="161"/>
      <c r="QJQ94" s="161"/>
      <c r="QJR94" s="161"/>
      <c r="QJS94" s="161"/>
      <c r="QJT94" s="161"/>
      <c r="QJU94" s="161"/>
      <c r="QJV94" s="161"/>
      <c r="QJW94" s="161"/>
      <c r="QJX94" s="161"/>
      <c r="QJY94" s="161"/>
      <c r="QJZ94" s="161"/>
      <c r="QKA94" s="161"/>
      <c r="QKB94" s="161"/>
      <c r="QKC94" s="161"/>
      <c r="QKD94" s="161"/>
      <c r="QKE94" s="161"/>
      <c r="QKF94" s="161"/>
      <c r="QKG94" s="161"/>
      <c r="QKH94" s="161"/>
      <c r="QKI94" s="161"/>
      <c r="QKJ94" s="161"/>
      <c r="QKK94" s="161"/>
      <c r="QKL94" s="161"/>
      <c r="QKM94" s="161"/>
      <c r="QKN94" s="161"/>
      <c r="QKO94" s="161"/>
      <c r="QKP94" s="161"/>
      <c r="QKQ94" s="161"/>
      <c r="QKR94" s="161"/>
      <c r="QKS94" s="161"/>
      <c r="QKT94" s="161"/>
      <c r="QKU94" s="161"/>
      <c r="QKV94" s="161"/>
      <c r="QKW94" s="161"/>
      <c r="QKX94" s="161"/>
      <c r="QKY94" s="161"/>
      <c r="QKZ94" s="161"/>
      <c r="QLA94" s="161"/>
      <c r="QLB94" s="161"/>
      <c r="QLC94" s="161"/>
      <c r="QLD94" s="161"/>
      <c r="QLE94" s="161"/>
      <c r="QLF94" s="161"/>
      <c r="QLG94" s="161"/>
      <c r="QLH94" s="161"/>
      <c r="QLI94" s="161"/>
      <c r="QLJ94" s="161"/>
      <c r="QLK94" s="161"/>
      <c r="QLL94" s="161"/>
      <c r="QLM94" s="161"/>
      <c r="QLN94" s="161"/>
      <c r="QLO94" s="161"/>
      <c r="QLP94" s="161"/>
      <c r="QLQ94" s="161"/>
      <c r="QLR94" s="161"/>
      <c r="QLS94" s="161"/>
      <c r="QLT94" s="161"/>
      <c r="QLU94" s="161"/>
      <c r="QLV94" s="161"/>
      <c r="QLW94" s="161"/>
      <c r="QLX94" s="161"/>
      <c r="QLY94" s="161"/>
      <c r="QLZ94" s="161"/>
      <c r="QMA94" s="161"/>
      <c r="QMB94" s="161"/>
      <c r="QMC94" s="161"/>
      <c r="QMD94" s="161"/>
      <c r="QME94" s="161"/>
      <c r="QMF94" s="161"/>
      <c r="QMG94" s="161"/>
      <c r="QMH94" s="161"/>
      <c r="QMI94" s="161"/>
      <c r="QMJ94" s="161"/>
      <c r="QMK94" s="161"/>
      <c r="QML94" s="161"/>
      <c r="QMM94" s="161"/>
      <c r="QMN94" s="161"/>
      <c r="QMO94" s="161"/>
      <c r="QMP94" s="161"/>
      <c r="QMQ94" s="161"/>
      <c r="QMR94" s="161"/>
      <c r="QMS94" s="161"/>
      <c r="QMT94" s="161"/>
      <c r="QMU94" s="161"/>
      <c r="QMV94" s="161"/>
      <c r="QMW94" s="161"/>
      <c r="QMX94" s="161"/>
      <c r="QMY94" s="161"/>
      <c r="QMZ94" s="161"/>
      <c r="QNA94" s="161"/>
      <c r="QNB94" s="161"/>
      <c r="QNC94" s="161"/>
      <c r="QND94" s="161"/>
      <c r="QNE94" s="161"/>
      <c r="QNF94" s="161"/>
      <c r="QNG94" s="161"/>
      <c r="QNH94" s="161"/>
      <c r="QNI94" s="161"/>
      <c r="QNJ94" s="161"/>
      <c r="QNK94" s="161"/>
      <c r="QNL94" s="161"/>
      <c r="QNM94" s="161"/>
      <c r="QNN94" s="161"/>
      <c r="QNO94" s="161"/>
      <c r="QNP94" s="161"/>
      <c r="QNQ94" s="161"/>
      <c r="QNR94" s="161"/>
      <c r="QNS94" s="161"/>
      <c r="QNT94" s="161"/>
      <c r="QNU94" s="161"/>
      <c r="QNV94" s="161"/>
      <c r="QNW94" s="161"/>
      <c r="QNX94" s="161"/>
      <c r="QNY94" s="161"/>
      <c r="QNZ94" s="161"/>
      <c r="QOA94" s="161"/>
      <c r="QOB94" s="161"/>
      <c r="QOC94" s="161"/>
      <c r="QOD94" s="161"/>
      <c r="QOE94" s="161"/>
      <c r="QOF94" s="161"/>
      <c r="QOG94" s="161"/>
      <c r="QOH94" s="161"/>
      <c r="QOI94" s="161"/>
      <c r="QOJ94" s="161"/>
      <c r="QOK94" s="161"/>
      <c r="QOL94" s="161"/>
      <c r="QOM94" s="161"/>
      <c r="QON94" s="161"/>
      <c r="QOO94" s="161"/>
      <c r="QOP94" s="161"/>
      <c r="QOQ94" s="161"/>
      <c r="QOR94" s="161"/>
      <c r="QOS94" s="161"/>
      <c r="QOT94" s="161"/>
      <c r="QOU94" s="161"/>
      <c r="QOV94" s="161"/>
      <c r="QOW94" s="161"/>
      <c r="QOX94" s="161"/>
      <c r="QOY94" s="161"/>
      <c r="QOZ94" s="161"/>
      <c r="QPA94" s="161"/>
      <c r="QPB94" s="161"/>
      <c r="QPC94" s="161"/>
      <c r="QPD94" s="161"/>
      <c r="QPE94" s="161"/>
      <c r="QPF94" s="161"/>
      <c r="QPG94" s="161"/>
      <c r="QPH94" s="161"/>
      <c r="QPI94" s="161"/>
      <c r="QPJ94" s="161"/>
      <c r="QPK94" s="161"/>
      <c r="QPL94" s="161"/>
      <c r="QPM94" s="161"/>
      <c r="QPN94" s="161"/>
      <c r="QPO94" s="161"/>
      <c r="QPP94" s="161"/>
      <c r="QPQ94" s="161"/>
      <c r="QPR94" s="161"/>
      <c r="QPS94" s="161"/>
      <c r="QPT94" s="161"/>
      <c r="QPU94" s="161"/>
      <c r="QPV94" s="161"/>
      <c r="QPW94" s="161"/>
      <c r="QPX94" s="161"/>
      <c r="QPY94" s="161"/>
      <c r="QPZ94" s="161"/>
      <c r="QQA94" s="161"/>
      <c r="QQB94" s="161"/>
      <c r="QQC94" s="161"/>
      <c r="QQD94" s="161"/>
      <c r="QQE94" s="161"/>
      <c r="QQF94" s="161"/>
      <c r="QQG94" s="161"/>
      <c r="QQH94" s="161"/>
      <c r="QQI94" s="161"/>
      <c r="QQJ94" s="161"/>
      <c r="QQK94" s="161"/>
      <c r="QQL94" s="161"/>
      <c r="QQM94" s="161"/>
      <c r="QQN94" s="161"/>
      <c r="QQO94" s="161"/>
      <c r="QQP94" s="161"/>
      <c r="QQQ94" s="161"/>
      <c r="QQR94" s="161"/>
      <c r="QQS94" s="161"/>
      <c r="QQT94" s="161"/>
      <c r="QQU94" s="161"/>
      <c r="QQV94" s="161"/>
      <c r="QQW94" s="161"/>
      <c r="QQX94" s="161"/>
      <c r="QQY94" s="161"/>
      <c r="QQZ94" s="161"/>
      <c r="QRA94" s="161"/>
      <c r="QRB94" s="161"/>
      <c r="QRC94" s="161"/>
      <c r="QRD94" s="161"/>
      <c r="QRE94" s="161"/>
      <c r="QRF94" s="161"/>
      <c r="QRG94" s="161"/>
      <c r="QRH94" s="161"/>
      <c r="QRI94" s="161"/>
      <c r="QRJ94" s="161"/>
      <c r="QRK94" s="161"/>
      <c r="QRL94" s="161"/>
      <c r="QRM94" s="161"/>
      <c r="QRN94" s="161"/>
      <c r="QRO94" s="161"/>
      <c r="QRP94" s="161"/>
      <c r="QRQ94" s="161"/>
      <c r="QRR94" s="161"/>
      <c r="QRS94" s="161"/>
      <c r="QRT94" s="161"/>
      <c r="QRU94" s="161"/>
      <c r="QRV94" s="161"/>
      <c r="QRW94" s="161"/>
      <c r="QRX94" s="161"/>
      <c r="QRY94" s="161"/>
      <c r="QRZ94" s="161"/>
      <c r="QSA94" s="161"/>
      <c r="QSB94" s="161"/>
      <c r="QSC94" s="161"/>
      <c r="QSD94" s="161"/>
      <c r="QSE94" s="161"/>
      <c r="QSF94" s="161"/>
      <c r="QSG94" s="161"/>
      <c r="QSH94" s="161"/>
      <c r="QSI94" s="161"/>
      <c r="QSJ94" s="161"/>
      <c r="QSK94" s="161"/>
      <c r="QSL94" s="161"/>
      <c r="QSM94" s="161"/>
      <c r="QSN94" s="161"/>
      <c r="QSO94" s="161"/>
      <c r="QSP94" s="161"/>
      <c r="QSQ94" s="161"/>
      <c r="QSR94" s="161"/>
      <c r="QSS94" s="161"/>
      <c r="QST94" s="161"/>
      <c r="QSU94" s="161"/>
      <c r="QSV94" s="161"/>
      <c r="QSW94" s="161"/>
      <c r="QSX94" s="161"/>
      <c r="QSY94" s="161"/>
      <c r="QSZ94" s="161"/>
      <c r="QTA94" s="161"/>
      <c r="QTB94" s="161"/>
      <c r="QTC94" s="161"/>
      <c r="QTD94" s="161"/>
      <c r="QTE94" s="161"/>
      <c r="QTF94" s="161"/>
      <c r="QTG94" s="161"/>
      <c r="QTH94" s="161"/>
      <c r="QTI94" s="161"/>
      <c r="QTJ94" s="161"/>
      <c r="QTK94" s="161"/>
      <c r="QTL94" s="161"/>
      <c r="QTM94" s="161"/>
      <c r="QTN94" s="161"/>
      <c r="QTO94" s="161"/>
      <c r="QTP94" s="161"/>
      <c r="QTQ94" s="161"/>
      <c r="QTR94" s="161"/>
      <c r="QTS94" s="161"/>
      <c r="QTT94" s="161"/>
      <c r="QTU94" s="161"/>
      <c r="QTV94" s="161"/>
      <c r="QTW94" s="161"/>
      <c r="QTX94" s="161"/>
      <c r="QTY94" s="161"/>
      <c r="QTZ94" s="161"/>
      <c r="QUA94" s="161"/>
      <c r="QUB94" s="161"/>
      <c r="QUC94" s="161"/>
      <c r="QUD94" s="161"/>
      <c r="QUE94" s="161"/>
      <c r="QUF94" s="161"/>
      <c r="QUG94" s="161"/>
      <c r="QUH94" s="161"/>
      <c r="QUI94" s="161"/>
      <c r="QUJ94" s="161"/>
      <c r="QUK94" s="161"/>
      <c r="QUL94" s="161"/>
      <c r="QUM94" s="161"/>
      <c r="QUN94" s="161"/>
      <c r="QUO94" s="161"/>
      <c r="QUP94" s="161"/>
      <c r="QUQ94" s="161"/>
      <c r="QUR94" s="161"/>
      <c r="QUS94" s="161"/>
      <c r="QUT94" s="161"/>
      <c r="QUU94" s="161"/>
      <c r="QUV94" s="161"/>
      <c r="QUW94" s="161"/>
      <c r="QUX94" s="161"/>
      <c r="QUY94" s="161"/>
      <c r="QUZ94" s="161"/>
      <c r="QVA94" s="161"/>
      <c r="QVB94" s="161"/>
      <c r="QVC94" s="161"/>
      <c r="QVD94" s="161"/>
      <c r="QVE94" s="161"/>
      <c r="QVF94" s="161"/>
      <c r="QVG94" s="161"/>
      <c r="QVH94" s="161"/>
      <c r="QVI94" s="161"/>
      <c r="QVJ94" s="161"/>
      <c r="QVK94" s="161"/>
      <c r="QVL94" s="161"/>
      <c r="QVM94" s="161"/>
      <c r="QVN94" s="161"/>
      <c r="QVO94" s="161"/>
      <c r="QVP94" s="161"/>
      <c r="QVQ94" s="161"/>
      <c r="QVR94" s="161"/>
      <c r="QVS94" s="161"/>
      <c r="QVT94" s="161"/>
      <c r="QVU94" s="161"/>
      <c r="QVV94" s="161"/>
      <c r="QVW94" s="161"/>
      <c r="QVX94" s="161"/>
      <c r="QVY94" s="161"/>
      <c r="QVZ94" s="161"/>
      <c r="QWA94" s="161"/>
      <c r="QWB94" s="161"/>
      <c r="QWC94" s="161"/>
      <c r="QWD94" s="161"/>
      <c r="QWE94" s="161"/>
      <c r="QWF94" s="161"/>
      <c r="QWG94" s="161"/>
      <c r="QWH94" s="161"/>
      <c r="QWI94" s="161"/>
      <c r="QWJ94" s="161"/>
      <c r="QWK94" s="161"/>
      <c r="QWL94" s="161"/>
      <c r="QWM94" s="161"/>
      <c r="QWN94" s="161"/>
      <c r="QWO94" s="161"/>
      <c r="QWP94" s="161"/>
      <c r="QWQ94" s="161"/>
      <c r="QWR94" s="161"/>
      <c r="QWS94" s="161"/>
      <c r="QWT94" s="161"/>
      <c r="QWU94" s="161"/>
      <c r="QWV94" s="161"/>
      <c r="QWW94" s="161"/>
      <c r="QWX94" s="161"/>
      <c r="QWY94" s="161"/>
      <c r="QWZ94" s="161"/>
      <c r="QXA94" s="161"/>
      <c r="QXB94" s="161"/>
      <c r="QXC94" s="161"/>
      <c r="QXD94" s="161"/>
      <c r="QXE94" s="161"/>
      <c r="QXF94" s="161"/>
      <c r="QXG94" s="161"/>
      <c r="QXH94" s="161"/>
      <c r="QXI94" s="161"/>
      <c r="QXJ94" s="161"/>
      <c r="QXK94" s="161"/>
      <c r="QXL94" s="161"/>
      <c r="QXM94" s="161"/>
      <c r="QXN94" s="161"/>
      <c r="QXO94" s="161"/>
      <c r="QXP94" s="161"/>
      <c r="QXQ94" s="161"/>
      <c r="QXR94" s="161"/>
      <c r="QXS94" s="161"/>
      <c r="QXT94" s="161"/>
      <c r="QXU94" s="161"/>
      <c r="QXV94" s="161"/>
      <c r="QXW94" s="161"/>
      <c r="QXX94" s="161"/>
      <c r="QXY94" s="161"/>
      <c r="QXZ94" s="161"/>
      <c r="QYA94" s="161"/>
      <c r="QYB94" s="161"/>
      <c r="QYC94" s="161"/>
      <c r="QYD94" s="161"/>
      <c r="QYE94" s="161"/>
      <c r="QYF94" s="161"/>
      <c r="QYG94" s="161"/>
      <c r="QYH94" s="161"/>
      <c r="QYI94" s="161"/>
      <c r="QYJ94" s="161"/>
      <c r="QYK94" s="161"/>
      <c r="QYL94" s="161"/>
      <c r="QYM94" s="161"/>
      <c r="QYN94" s="161"/>
      <c r="QYO94" s="161"/>
      <c r="QYP94" s="161"/>
      <c r="QYQ94" s="161"/>
      <c r="QYR94" s="161"/>
      <c r="QYS94" s="161"/>
      <c r="QYT94" s="161"/>
      <c r="QYU94" s="161"/>
      <c r="QYV94" s="161"/>
      <c r="QYW94" s="161"/>
      <c r="QYX94" s="161"/>
      <c r="QYY94" s="161"/>
      <c r="QYZ94" s="161"/>
      <c r="QZA94" s="161"/>
      <c r="QZB94" s="161"/>
      <c r="QZC94" s="161"/>
      <c r="QZD94" s="161"/>
      <c r="QZE94" s="161"/>
      <c r="QZF94" s="161"/>
      <c r="QZG94" s="161"/>
      <c r="QZH94" s="161"/>
      <c r="QZI94" s="161"/>
      <c r="QZJ94" s="161"/>
      <c r="QZK94" s="161"/>
      <c r="QZL94" s="161"/>
      <c r="QZM94" s="161"/>
      <c r="QZN94" s="161"/>
      <c r="QZO94" s="161"/>
      <c r="QZP94" s="161"/>
      <c r="QZQ94" s="161"/>
      <c r="QZR94" s="161"/>
      <c r="QZS94" s="161"/>
      <c r="QZT94" s="161"/>
      <c r="QZU94" s="161"/>
      <c r="QZV94" s="161"/>
      <c r="QZW94" s="161"/>
      <c r="QZX94" s="161"/>
      <c r="QZY94" s="161"/>
      <c r="QZZ94" s="161"/>
      <c r="RAA94" s="161"/>
      <c r="RAB94" s="161"/>
      <c r="RAC94" s="161"/>
      <c r="RAD94" s="161"/>
      <c r="RAE94" s="161"/>
      <c r="RAF94" s="161"/>
      <c r="RAG94" s="161"/>
      <c r="RAH94" s="161"/>
      <c r="RAI94" s="161"/>
      <c r="RAJ94" s="161"/>
      <c r="RAK94" s="161"/>
      <c r="RAL94" s="161"/>
      <c r="RAM94" s="161"/>
      <c r="RAN94" s="161"/>
      <c r="RAO94" s="161"/>
      <c r="RAP94" s="161"/>
      <c r="RAQ94" s="161"/>
      <c r="RAR94" s="161"/>
      <c r="RAS94" s="161"/>
      <c r="RAT94" s="161"/>
      <c r="RAU94" s="161"/>
      <c r="RAV94" s="161"/>
      <c r="RAW94" s="161"/>
      <c r="RAX94" s="161"/>
      <c r="RAY94" s="161"/>
      <c r="RAZ94" s="161"/>
      <c r="RBA94" s="161"/>
      <c r="RBB94" s="161"/>
      <c r="RBC94" s="161"/>
      <c r="RBD94" s="161"/>
      <c r="RBE94" s="161"/>
      <c r="RBF94" s="161"/>
      <c r="RBG94" s="161"/>
      <c r="RBH94" s="161"/>
      <c r="RBI94" s="161"/>
      <c r="RBJ94" s="161"/>
      <c r="RBK94" s="161"/>
      <c r="RBL94" s="161"/>
      <c r="RBM94" s="161"/>
      <c r="RBN94" s="161"/>
      <c r="RBO94" s="161"/>
      <c r="RBP94" s="161"/>
      <c r="RBQ94" s="161"/>
      <c r="RBR94" s="161"/>
      <c r="RBS94" s="161"/>
      <c r="RBT94" s="161"/>
      <c r="RBU94" s="161"/>
      <c r="RBV94" s="161"/>
      <c r="RBW94" s="161"/>
      <c r="RBX94" s="161"/>
      <c r="RBY94" s="161"/>
      <c r="RBZ94" s="161"/>
      <c r="RCA94" s="161"/>
      <c r="RCB94" s="161"/>
      <c r="RCC94" s="161"/>
      <c r="RCD94" s="161"/>
      <c r="RCE94" s="161"/>
      <c r="RCF94" s="161"/>
      <c r="RCG94" s="161"/>
      <c r="RCH94" s="161"/>
      <c r="RCI94" s="161"/>
      <c r="RCJ94" s="161"/>
      <c r="RCK94" s="161"/>
      <c r="RCL94" s="161"/>
      <c r="RCM94" s="161"/>
      <c r="RCN94" s="161"/>
      <c r="RCO94" s="161"/>
      <c r="RCP94" s="161"/>
      <c r="RCQ94" s="161"/>
      <c r="RCR94" s="161"/>
      <c r="RCS94" s="161"/>
      <c r="RCT94" s="161"/>
      <c r="RCU94" s="161"/>
      <c r="RCV94" s="161"/>
      <c r="RCW94" s="161"/>
      <c r="RCX94" s="161"/>
      <c r="RCY94" s="161"/>
      <c r="RCZ94" s="161"/>
      <c r="RDA94" s="161"/>
      <c r="RDB94" s="161"/>
      <c r="RDC94" s="161"/>
      <c r="RDD94" s="161"/>
      <c r="RDE94" s="161"/>
      <c r="RDF94" s="161"/>
      <c r="RDG94" s="161"/>
      <c r="RDH94" s="161"/>
      <c r="RDI94" s="161"/>
      <c r="RDJ94" s="161"/>
      <c r="RDK94" s="161"/>
      <c r="RDL94" s="161"/>
      <c r="RDM94" s="161"/>
      <c r="RDN94" s="161"/>
      <c r="RDO94" s="161"/>
      <c r="RDP94" s="161"/>
      <c r="RDQ94" s="161"/>
      <c r="RDR94" s="161"/>
      <c r="RDS94" s="161"/>
      <c r="RDT94" s="161"/>
      <c r="RDU94" s="161"/>
      <c r="RDV94" s="161"/>
      <c r="RDW94" s="161"/>
      <c r="RDX94" s="161"/>
      <c r="RDY94" s="161"/>
      <c r="RDZ94" s="161"/>
      <c r="REA94" s="161"/>
      <c r="REB94" s="161"/>
      <c r="REC94" s="161"/>
      <c r="RED94" s="161"/>
      <c r="REE94" s="161"/>
      <c r="REF94" s="161"/>
      <c r="REG94" s="161"/>
      <c r="REH94" s="161"/>
      <c r="REI94" s="161"/>
      <c r="REJ94" s="161"/>
      <c r="REK94" s="161"/>
      <c r="REL94" s="161"/>
      <c r="REM94" s="161"/>
      <c r="REN94" s="161"/>
      <c r="REO94" s="161"/>
      <c r="REP94" s="161"/>
      <c r="REQ94" s="161"/>
      <c r="RER94" s="161"/>
      <c r="RES94" s="161"/>
      <c r="RET94" s="161"/>
      <c r="REU94" s="161"/>
      <c r="REV94" s="161"/>
      <c r="REW94" s="161"/>
      <c r="REX94" s="161"/>
      <c r="REY94" s="161"/>
      <c r="REZ94" s="161"/>
      <c r="RFA94" s="161"/>
      <c r="RFB94" s="161"/>
      <c r="RFC94" s="161"/>
      <c r="RFD94" s="161"/>
      <c r="RFE94" s="161"/>
      <c r="RFF94" s="161"/>
      <c r="RFG94" s="161"/>
      <c r="RFH94" s="161"/>
      <c r="RFI94" s="161"/>
      <c r="RFJ94" s="161"/>
      <c r="RFK94" s="161"/>
      <c r="RFL94" s="161"/>
      <c r="RFM94" s="161"/>
      <c r="RFN94" s="161"/>
      <c r="RFO94" s="161"/>
      <c r="RFP94" s="161"/>
      <c r="RFQ94" s="161"/>
      <c r="RFR94" s="161"/>
      <c r="RFS94" s="161"/>
      <c r="RFT94" s="161"/>
      <c r="RFU94" s="161"/>
      <c r="RFV94" s="161"/>
      <c r="RFW94" s="161"/>
      <c r="RFX94" s="161"/>
      <c r="RFY94" s="161"/>
      <c r="RFZ94" s="161"/>
      <c r="RGA94" s="161"/>
      <c r="RGB94" s="161"/>
      <c r="RGC94" s="161"/>
      <c r="RGD94" s="161"/>
      <c r="RGE94" s="161"/>
      <c r="RGF94" s="161"/>
      <c r="RGG94" s="161"/>
      <c r="RGH94" s="161"/>
      <c r="RGI94" s="161"/>
      <c r="RGJ94" s="161"/>
      <c r="RGK94" s="161"/>
      <c r="RGL94" s="161"/>
      <c r="RGM94" s="161"/>
      <c r="RGN94" s="161"/>
      <c r="RGO94" s="161"/>
      <c r="RGP94" s="161"/>
      <c r="RGQ94" s="161"/>
      <c r="RGR94" s="161"/>
      <c r="RGS94" s="161"/>
      <c r="RGT94" s="161"/>
      <c r="RGU94" s="161"/>
      <c r="RGV94" s="161"/>
      <c r="RGW94" s="161"/>
      <c r="RGX94" s="161"/>
      <c r="RGY94" s="161"/>
      <c r="RGZ94" s="161"/>
      <c r="RHA94" s="161"/>
      <c r="RHB94" s="161"/>
      <c r="RHC94" s="161"/>
      <c r="RHD94" s="161"/>
      <c r="RHE94" s="161"/>
      <c r="RHF94" s="161"/>
      <c r="RHG94" s="161"/>
      <c r="RHH94" s="161"/>
      <c r="RHI94" s="161"/>
      <c r="RHJ94" s="161"/>
      <c r="RHK94" s="161"/>
      <c r="RHL94" s="161"/>
      <c r="RHM94" s="161"/>
      <c r="RHN94" s="161"/>
      <c r="RHO94" s="161"/>
      <c r="RHP94" s="161"/>
      <c r="RHQ94" s="161"/>
      <c r="RHR94" s="161"/>
      <c r="RHS94" s="161"/>
      <c r="RHT94" s="161"/>
      <c r="RHU94" s="161"/>
      <c r="RHV94" s="161"/>
      <c r="RHW94" s="161"/>
      <c r="RHX94" s="161"/>
      <c r="RHY94" s="161"/>
      <c r="RHZ94" s="161"/>
      <c r="RIA94" s="161"/>
      <c r="RIB94" s="161"/>
      <c r="RIC94" s="161"/>
      <c r="RID94" s="161"/>
      <c r="RIE94" s="161"/>
      <c r="RIF94" s="161"/>
      <c r="RIG94" s="161"/>
      <c r="RIH94" s="161"/>
      <c r="RII94" s="161"/>
      <c r="RIJ94" s="161"/>
      <c r="RIK94" s="161"/>
      <c r="RIL94" s="161"/>
      <c r="RIM94" s="161"/>
      <c r="RIN94" s="161"/>
      <c r="RIO94" s="161"/>
      <c r="RIP94" s="161"/>
      <c r="RIQ94" s="161"/>
      <c r="RIR94" s="161"/>
      <c r="RIS94" s="161"/>
      <c r="RIT94" s="161"/>
      <c r="RIU94" s="161"/>
      <c r="RIV94" s="161"/>
      <c r="RIW94" s="161"/>
      <c r="RIX94" s="161"/>
      <c r="RIY94" s="161"/>
      <c r="RIZ94" s="161"/>
      <c r="RJA94" s="161"/>
      <c r="RJB94" s="161"/>
      <c r="RJC94" s="161"/>
      <c r="RJD94" s="161"/>
      <c r="RJE94" s="161"/>
      <c r="RJF94" s="161"/>
      <c r="RJG94" s="161"/>
      <c r="RJH94" s="161"/>
      <c r="RJI94" s="161"/>
      <c r="RJJ94" s="161"/>
      <c r="RJK94" s="161"/>
      <c r="RJL94" s="161"/>
      <c r="RJM94" s="161"/>
      <c r="RJN94" s="161"/>
      <c r="RJO94" s="161"/>
      <c r="RJP94" s="161"/>
      <c r="RJQ94" s="161"/>
      <c r="RJR94" s="161"/>
      <c r="RJS94" s="161"/>
      <c r="RJT94" s="161"/>
      <c r="RJU94" s="161"/>
      <c r="RJV94" s="161"/>
      <c r="RJW94" s="161"/>
      <c r="RJX94" s="161"/>
      <c r="RJY94" s="161"/>
      <c r="RJZ94" s="161"/>
      <c r="RKA94" s="161"/>
      <c r="RKB94" s="161"/>
      <c r="RKC94" s="161"/>
      <c r="RKD94" s="161"/>
      <c r="RKE94" s="161"/>
      <c r="RKF94" s="161"/>
      <c r="RKG94" s="161"/>
      <c r="RKH94" s="161"/>
      <c r="RKI94" s="161"/>
      <c r="RKJ94" s="161"/>
      <c r="RKK94" s="161"/>
      <c r="RKL94" s="161"/>
      <c r="RKM94" s="161"/>
      <c r="RKN94" s="161"/>
      <c r="RKO94" s="161"/>
      <c r="RKP94" s="161"/>
      <c r="RKQ94" s="161"/>
      <c r="RKR94" s="161"/>
      <c r="RKS94" s="161"/>
      <c r="RKT94" s="161"/>
      <c r="RKU94" s="161"/>
      <c r="RKV94" s="161"/>
      <c r="RKW94" s="161"/>
      <c r="RKX94" s="161"/>
      <c r="RKY94" s="161"/>
      <c r="RKZ94" s="161"/>
      <c r="RLA94" s="161"/>
      <c r="RLB94" s="161"/>
      <c r="RLC94" s="161"/>
      <c r="RLD94" s="161"/>
      <c r="RLE94" s="161"/>
      <c r="RLF94" s="161"/>
      <c r="RLG94" s="161"/>
      <c r="RLH94" s="161"/>
      <c r="RLI94" s="161"/>
      <c r="RLJ94" s="161"/>
      <c r="RLK94" s="161"/>
      <c r="RLL94" s="161"/>
      <c r="RLM94" s="161"/>
      <c r="RLN94" s="161"/>
      <c r="RLO94" s="161"/>
      <c r="RLP94" s="161"/>
      <c r="RLQ94" s="161"/>
      <c r="RLR94" s="161"/>
      <c r="RLS94" s="161"/>
      <c r="RLT94" s="161"/>
      <c r="RLU94" s="161"/>
      <c r="RLV94" s="161"/>
      <c r="RLW94" s="161"/>
      <c r="RLX94" s="161"/>
      <c r="RLY94" s="161"/>
      <c r="RLZ94" s="161"/>
      <c r="RMA94" s="161"/>
      <c r="RMB94" s="161"/>
      <c r="RMC94" s="161"/>
      <c r="RMD94" s="161"/>
      <c r="RME94" s="161"/>
      <c r="RMF94" s="161"/>
      <c r="RMG94" s="161"/>
      <c r="RMH94" s="161"/>
      <c r="RMI94" s="161"/>
      <c r="RMJ94" s="161"/>
      <c r="RMK94" s="161"/>
      <c r="RML94" s="161"/>
      <c r="RMM94" s="161"/>
      <c r="RMN94" s="161"/>
      <c r="RMO94" s="161"/>
      <c r="RMP94" s="161"/>
      <c r="RMQ94" s="161"/>
      <c r="RMR94" s="161"/>
      <c r="RMS94" s="161"/>
      <c r="RMT94" s="161"/>
      <c r="RMU94" s="161"/>
      <c r="RMV94" s="161"/>
      <c r="RMW94" s="161"/>
      <c r="RMX94" s="161"/>
      <c r="RMY94" s="161"/>
      <c r="RMZ94" s="161"/>
      <c r="RNA94" s="161"/>
      <c r="RNB94" s="161"/>
      <c r="RNC94" s="161"/>
      <c r="RND94" s="161"/>
      <c r="RNE94" s="161"/>
      <c r="RNF94" s="161"/>
      <c r="RNG94" s="161"/>
      <c r="RNH94" s="161"/>
      <c r="RNI94" s="161"/>
      <c r="RNJ94" s="161"/>
      <c r="RNK94" s="161"/>
      <c r="RNL94" s="161"/>
      <c r="RNM94" s="161"/>
      <c r="RNN94" s="161"/>
      <c r="RNO94" s="161"/>
      <c r="RNP94" s="161"/>
      <c r="RNQ94" s="161"/>
      <c r="RNR94" s="161"/>
      <c r="RNS94" s="161"/>
      <c r="RNT94" s="161"/>
      <c r="RNU94" s="161"/>
      <c r="RNV94" s="161"/>
      <c r="RNW94" s="161"/>
      <c r="RNX94" s="161"/>
      <c r="RNY94" s="161"/>
      <c r="RNZ94" s="161"/>
      <c r="ROA94" s="161"/>
      <c r="ROB94" s="161"/>
      <c r="ROC94" s="161"/>
      <c r="ROD94" s="161"/>
      <c r="ROE94" s="161"/>
      <c r="ROF94" s="161"/>
      <c r="ROG94" s="161"/>
      <c r="ROH94" s="161"/>
      <c r="ROI94" s="161"/>
      <c r="ROJ94" s="161"/>
      <c r="ROK94" s="161"/>
      <c r="ROL94" s="161"/>
      <c r="ROM94" s="161"/>
      <c r="RON94" s="161"/>
      <c r="ROO94" s="161"/>
      <c r="ROP94" s="161"/>
      <c r="ROQ94" s="161"/>
      <c r="ROR94" s="161"/>
      <c r="ROS94" s="161"/>
      <c r="ROT94" s="161"/>
      <c r="ROU94" s="161"/>
      <c r="ROV94" s="161"/>
      <c r="ROW94" s="161"/>
      <c r="ROX94" s="161"/>
      <c r="ROY94" s="161"/>
      <c r="ROZ94" s="161"/>
      <c r="RPA94" s="161"/>
      <c r="RPB94" s="161"/>
      <c r="RPC94" s="161"/>
      <c r="RPD94" s="161"/>
      <c r="RPE94" s="161"/>
      <c r="RPF94" s="161"/>
      <c r="RPG94" s="161"/>
      <c r="RPH94" s="161"/>
      <c r="RPI94" s="161"/>
      <c r="RPJ94" s="161"/>
      <c r="RPK94" s="161"/>
      <c r="RPL94" s="161"/>
      <c r="RPM94" s="161"/>
      <c r="RPN94" s="161"/>
      <c r="RPO94" s="161"/>
      <c r="RPP94" s="161"/>
      <c r="RPQ94" s="161"/>
      <c r="RPR94" s="161"/>
      <c r="RPS94" s="161"/>
      <c r="RPT94" s="161"/>
      <c r="RPU94" s="161"/>
      <c r="RPV94" s="161"/>
      <c r="RPW94" s="161"/>
      <c r="RPX94" s="161"/>
      <c r="RPY94" s="161"/>
      <c r="RPZ94" s="161"/>
      <c r="RQA94" s="161"/>
      <c r="RQB94" s="161"/>
      <c r="RQC94" s="161"/>
      <c r="RQD94" s="161"/>
      <c r="RQE94" s="161"/>
      <c r="RQF94" s="161"/>
      <c r="RQG94" s="161"/>
      <c r="RQH94" s="161"/>
      <c r="RQI94" s="161"/>
      <c r="RQJ94" s="161"/>
      <c r="RQK94" s="161"/>
      <c r="RQL94" s="161"/>
      <c r="RQM94" s="161"/>
      <c r="RQN94" s="161"/>
      <c r="RQO94" s="161"/>
      <c r="RQP94" s="161"/>
      <c r="RQQ94" s="161"/>
      <c r="RQR94" s="161"/>
      <c r="RQS94" s="161"/>
      <c r="RQT94" s="161"/>
      <c r="RQU94" s="161"/>
      <c r="RQV94" s="161"/>
      <c r="RQW94" s="161"/>
      <c r="RQX94" s="161"/>
      <c r="RQY94" s="161"/>
      <c r="RQZ94" s="161"/>
      <c r="RRA94" s="161"/>
      <c r="RRB94" s="161"/>
      <c r="RRC94" s="161"/>
      <c r="RRD94" s="161"/>
      <c r="RRE94" s="161"/>
      <c r="RRF94" s="161"/>
      <c r="RRG94" s="161"/>
      <c r="RRH94" s="161"/>
      <c r="RRI94" s="161"/>
      <c r="RRJ94" s="161"/>
      <c r="RRK94" s="161"/>
      <c r="RRL94" s="161"/>
      <c r="RRM94" s="161"/>
      <c r="RRN94" s="161"/>
      <c r="RRO94" s="161"/>
      <c r="RRP94" s="161"/>
      <c r="RRQ94" s="161"/>
      <c r="RRR94" s="161"/>
      <c r="RRS94" s="161"/>
      <c r="RRT94" s="161"/>
      <c r="RRU94" s="161"/>
      <c r="RRV94" s="161"/>
      <c r="RRW94" s="161"/>
      <c r="RRX94" s="161"/>
      <c r="RRY94" s="161"/>
      <c r="RRZ94" s="161"/>
      <c r="RSA94" s="161"/>
      <c r="RSB94" s="161"/>
      <c r="RSC94" s="161"/>
      <c r="RSD94" s="161"/>
      <c r="RSE94" s="161"/>
      <c r="RSF94" s="161"/>
      <c r="RSG94" s="161"/>
      <c r="RSH94" s="161"/>
      <c r="RSI94" s="161"/>
      <c r="RSJ94" s="161"/>
      <c r="RSK94" s="161"/>
      <c r="RSL94" s="161"/>
      <c r="RSM94" s="161"/>
      <c r="RSN94" s="161"/>
      <c r="RSO94" s="161"/>
      <c r="RSP94" s="161"/>
      <c r="RSQ94" s="161"/>
      <c r="RSR94" s="161"/>
      <c r="RSS94" s="161"/>
      <c r="RST94" s="161"/>
      <c r="RSU94" s="161"/>
      <c r="RSV94" s="161"/>
      <c r="RSW94" s="161"/>
      <c r="RSX94" s="161"/>
      <c r="RSY94" s="161"/>
      <c r="RSZ94" s="161"/>
      <c r="RTA94" s="161"/>
      <c r="RTB94" s="161"/>
      <c r="RTC94" s="161"/>
      <c r="RTD94" s="161"/>
      <c r="RTE94" s="161"/>
      <c r="RTF94" s="161"/>
      <c r="RTG94" s="161"/>
      <c r="RTH94" s="161"/>
      <c r="RTI94" s="161"/>
      <c r="RTJ94" s="161"/>
      <c r="RTK94" s="161"/>
      <c r="RTL94" s="161"/>
      <c r="RTM94" s="161"/>
      <c r="RTN94" s="161"/>
      <c r="RTO94" s="161"/>
      <c r="RTP94" s="161"/>
      <c r="RTQ94" s="161"/>
      <c r="RTR94" s="161"/>
      <c r="RTS94" s="161"/>
      <c r="RTT94" s="161"/>
      <c r="RTU94" s="161"/>
      <c r="RTV94" s="161"/>
      <c r="RTW94" s="161"/>
      <c r="RTX94" s="161"/>
      <c r="RTY94" s="161"/>
      <c r="RTZ94" s="161"/>
      <c r="RUA94" s="161"/>
      <c r="RUB94" s="161"/>
      <c r="RUC94" s="161"/>
      <c r="RUD94" s="161"/>
      <c r="RUE94" s="161"/>
      <c r="RUF94" s="161"/>
      <c r="RUG94" s="161"/>
      <c r="RUH94" s="161"/>
      <c r="RUI94" s="161"/>
      <c r="RUJ94" s="161"/>
      <c r="RUK94" s="161"/>
      <c r="RUL94" s="161"/>
      <c r="RUM94" s="161"/>
      <c r="RUN94" s="161"/>
      <c r="RUO94" s="161"/>
      <c r="RUP94" s="161"/>
      <c r="RUQ94" s="161"/>
      <c r="RUR94" s="161"/>
      <c r="RUS94" s="161"/>
      <c r="RUT94" s="161"/>
      <c r="RUU94" s="161"/>
      <c r="RUV94" s="161"/>
      <c r="RUW94" s="161"/>
      <c r="RUX94" s="161"/>
      <c r="RUY94" s="161"/>
      <c r="RUZ94" s="161"/>
      <c r="RVA94" s="161"/>
      <c r="RVB94" s="161"/>
      <c r="RVC94" s="161"/>
      <c r="RVD94" s="161"/>
      <c r="RVE94" s="161"/>
      <c r="RVF94" s="161"/>
      <c r="RVG94" s="161"/>
      <c r="RVH94" s="161"/>
      <c r="RVI94" s="161"/>
      <c r="RVJ94" s="161"/>
      <c r="RVK94" s="161"/>
      <c r="RVL94" s="161"/>
      <c r="RVM94" s="161"/>
      <c r="RVN94" s="161"/>
      <c r="RVO94" s="161"/>
      <c r="RVP94" s="161"/>
      <c r="RVQ94" s="161"/>
      <c r="RVR94" s="161"/>
      <c r="RVS94" s="161"/>
      <c r="RVT94" s="161"/>
      <c r="RVU94" s="161"/>
      <c r="RVV94" s="161"/>
      <c r="RVW94" s="161"/>
      <c r="RVX94" s="161"/>
      <c r="RVY94" s="161"/>
      <c r="RVZ94" s="161"/>
      <c r="RWA94" s="161"/>
      <c r="RWB94" s="161"/>
      <c r="RWC94" s="161"/>
      <c r="RWD94" s="161"/>
      <c r="RWE94" s="161"/>
      <c r="RWF94" s="161"/>
      <c r="RWG94" s="161"/>
      <c r="RWH94" s="161"/>
      <c r="RWI94" s="161"/>
      <c r="RWJ94" s="161"/>
      <c r="RWK94" s="161"/>
      <c r="RWL94" s="161"/>
      <c r="RWM94" s="161"/>
      <c r="RWN94" s="161"/>
      <c r="RWO94" s="161"/>
      <c r="RWP94" s="161"/>
      <c r="RWQ94" s="161"/>
      <c r="RWR94" s="161"/>
      <c r="RWS94" s="161"/>
      <c r="RWT94" s="161"/>
      <c r="RWU94" s="161"/>
      <c r="RWV94" s="161"/>
      <c r="RWW94" s="161"/>
      <c r="RWX94" s="161"/>
      <c r="RWY94" s="161"/>
      <c r="RWZ94" s="161"/>
      <c r="RXA94" s="161"/>
      <c r="RXB94" s="161"/>
      <c r="RXC94" s="161"/>
      <c r="RXD94" s="161"/>
      <c r="RXE94" s="161"/>
      <c r="RXF94" s="161"/>
      <c r="RXG94" s="161"/>
      <c r="RXH94" s="161"/>
      <c r="RXI94" s="161"/>
      <c r="RXJ94" s="161"/>
      <c r="RXK94" s="161"/>
      <c r="RXL94" s="161"/>
      <c r="RXM94" s="161"/>
      <c r="RXN94" s="161"/>
      <c r="RXO94" s="161"/>
      <c r="RXP94" s="161"/>
      <c r="RXQ94" s="161"/>
      <c r="RXR94" s="161"/>
      <c r="RXS94" s="161"/>
      <c r="RXT94" s="161"/>
      <c r="RXU94" s="161"/>
      <c r="RXV94" s="161"/>
      <c r="RXW94" s="161"/>
      <c r="RXX94" s="161"/>
      <c r="RXY94" s="161"/>
      <c r="RXZ94" s="161"/>
      <c r="RYA94" s="161"/>
      <c r="RYB94" s="161"/>
      <c r="RYC94" s="161"/>
      <c r="RYD94" s="161"/>
      <c r="RYE94" s="161"/>
      <c r="RYF94" s="161"/>
      <c r="RYG94" s="161"/>
      <c r="RYH94" s="161"/>
      <c r="RYI94" s="161"/>
      <c r="RYJ94" s="161"/>
      <c r="RYK94" s="161"/>
      <c r="RYL94" s="161"/>
      <c r="RYM94" s="161"/>
      <c r="RYN94" s="161"/>
      <c r="RYO94" s="161"/>
      <c r="RYP94" s="161"/>
      <c r="RYQ94" s="161"/>
      <c r="RYR94" s="161"/>
      <c r="RYS94" s="161"/>
      <c r="RYT94" s="161"/>
      <c r="RYU94" s="161"/>
      <c r="RYV94" s="161"/>
      <c r="RYW94" s="161"/>
      <c r="RYX94" s="161"/>
      <c r="RYY94" s="161"/>
      <c r="RYZ94" s="161"/>
      <c r="RZA94" s="161"/>
      <c r="RZB94" s="161"/>
      <c r="RZC94" s="161"/>
      <c r="RZD94" s="161"/>
      <c r="RZE94" s="161"/>
      <c r="RZF94" s="161"/>
      <c r="RZG94" s="161"/>
      <c r="RZH94" s="161"/>
      <c r="RZI94" s="161"/>
      <c r="RZJ94" s="161"/>
      <c r="RZK94" s="161"/>
      <c r="RZL94" s="161"/>
      <c r="RZM94" s="161"/>
      <c r="RZN94" s="161"/>
      <c r="RZO94" s="161"/>
      <c r="RZP94" s="161"/>
      <c r="RZQ94" s="161"/>
      <c r="RZR94" s="161"/>
      <c r="RZS94" s="161"/>
      <c r="RZT94" s="161"/>
      <c r="RZU94" s="161"/>
      <c r="RZV94" s="161"/>
      <c r="RZW94" s="161"/>
      <c r="RZX94" s="161"/>
      <c r="RZY94" s="161"/>
      <c r="RZZ94" s="161"/>
      <c r="SAA94" s="161"/>
      <c r="SAB94" s="161"/>
      <c r="SAC94" s="161"/>
      <c r="SAD94" s="161"/>
      <c r="SAE94" s="161"/>
      <c r="SAF94" s="161"/>
      <c r="SAG94" s="161"/>
      <c r="SAH94" s="161"/>
      <c r="SAI94" s="161"/>
      <c r="SAJ94" s="161"/>
      <c r="SAK94" s="161"/>
      <c r="SAL94" s="161"/>
      <c r="SAM94" s="161"/>
      <c r="SAN94" s="161"/>
      <c r="SAO94" s="161"/>
      <c r="SAP94" s="161"/>
      <c r="SAQ94" s="161"/>
      <c r="SAR94" s="161"/>
      <c r="SAS94" s="161"/>
      <c r="SAT94" s="161"/>
      <c r="SAU94" s="161"/>
      <c r="SAV94" s="161"/>
      <c r="SAW94" s="161"/>
      <c r="SAX94" s="161"/>
      <c r="SAY94" s="161"/>
      <c r="SAZ94" s="161"/>
      <c r="SBA94" s="161"/>
      <c r="SBB94" s="161"/>
      <c r="SBC94" s="161"/>
      <c r="SBD94" s="161"/>
      <c r="SBE94" s="161"/>
      <c r="SBF94" s="161"/>
      <c r="SBG94" s="161"/>
      <c r="SBH94" s="161"/>
      <c r="SBI94" s="161"/>
      <c r="SBJ94" s="161"/>
      <c r="SBK94" s="161"/>
      <c r="SBL94" s="161"/>
      <c r="SBM94" s="161"/>
      <c r="SBN94" s="161"/>
      <c r="SBO94" s="161"/>
      <c r="SBP94" s="161"/>
      <c r="SBQ94" s="161"/>
      <c r="SBR94" s="161"/>
      <c r="SBS94" s="161"/>
      <c r="SBT94" s="161"/>
      <c r="SBU94" s="161"/>
      <c r="SBV94" s="161"/>
      <c r="SBW94" s="161"/>
      <c r="SBX94" s="161"/>
      <c r="SBY94" s="161"/>
      <c r="SBZ94" s="161"/>
      <c r="SCA94" s="161"/>
      <c r="SCB94" s="161"/>
      <c r="SCC94" s="161"/>
      <c r="SCD94" s="161"/>
      <c r="SCE94" s="161"/>
      <c r="SCF94" s="161"/>
      <c r="SCG94" s="161"/>
      <c r="SCH94" s="161"/>
      <c r="SCI94" s="161"/>
      <c r="SCJ94" s="161"/>
      <c r="SCK94" s="161"/>
      <c r="SCL94" s="161"/>
      <c r="SCM94" s="161"/>
      <c r="SCN94" s="161"/>
      <c r="SCO94" s="161"/>
      <c r="SCP94" s="161"/>
      <c r="SCQ94" s="161"/>
      <c r="SCR94" s="161"/>
      <c r="SCS94" s="161"/>
      <c r="SCT94" s="161"/>
      <c r="SCU94" s="161"/>
      <c r="SCV94" s="161"/>
      <c r="SCW94" s="161"/>
      <c r="SCX94" s="161"/>
      <c r="SCY94" s="161"/>
      <c r="SCZ94" s="161"/>
      <c r="SDA94" s="161"/>
      <c r="SDB94" s="161"/>
      <c r="SDC94" s="161"/>
      <c r="SDD94" s="161"/>
      <c r="SDE94" s="161"/>
      <c r="SDF94" s="161"/>
      <c r="SDG94" s="161"/>
      <c r="SDH94" s="161"/>
      <c r="SDI94" s="161"/>
      <c r="SDJ94" s="161"/>
      <c r="SDK94" s="161"/>
      <c r="SDL94" s="161"/>
      <c r="SDM94" s="161"/>
      <c r="SDN94" s="161"/>
      <c r="SDO94" s="161"/>
      <c r="SDP94" s="161"/>
      <c r="SDQ94" s="161"/>
      <c r="SDR94" s="161"/>
      <c r="SDS94" s="161"/>
      <c r="SDT94" s="161"/>
      <c r="SDU94" s="161"/>
      <c r="SDV94" s="161"/>
      <c r="SDW94" s="161"/>
      <c r="SDX94" s="161"/>
      <c r="SDY94" s="161"/>
      <c r="SDZ94" s="161"/>
      <c r="SEA94" s="161"/>
      <c r="SEB94" s="161"/>
      <c r="SEC94" s="161"/>
      <c r="SED94" s="161"/>
      <c r="SEE94" s="161"/>
      <c r="SEF94" s="161"/>
      <c r="SEG94" s="161"/>
      <c r="SEH94" s="161"/>
      <c r="SEI94" s="161"/>
      <c r="SEJ94" s="161"/>
      <c r="SEK94" s="161"/>
      <c r="SEL94" s="161"/>
      <c r="SEM94" s="161"/>
      <c r="SEN94" s="161"/>
      <c r="SEO94" s="161"/>
      <c r="SEP94" s="161"/>
      <c r="SEQ94" s="161"/>
      <c r="SER94" s="161"/>
      <c r="SES94" s="161"/>
      <c r="SET94" s="161"/>
      <c r="SEU94" s="161"/>
      <c r="SEV94" s="161"/>
      <c r="SEW94" s="161"/>
      <c r="SEX94" s="161"/>
      <c r="SEY94" s="161"/>
      <c r="SEZ94" s="161"/>
      <c r="SFA94" s="161"/>
      <c r="SFB94" s="161"/>
      <c r="SFC94" s="161"/>
      <c r="SFD94" s="161"/>
      <c r="SFE94" s="161"/>
      <c r="SFF94" s="161"/>
      <c r="SFG94" s="161"/>
      <c r="SFH94" s="161"/>
      <c r="SFI94" s="161"/>
      <c r="SFJ94" s="161"/>
      <c r="SFK94" s="161"/>
      <c r="SFL94" s="161"/>
      <c r="SFM94" s="161"/>
      <c r="SFN94" s="161"/>
      <c r="SFO94" s="161"/>
      <c r="SFP94" s="161"/>
      <c r="SFQ94" s="161"/>
      <c r="SFR94" s="161"/>
      <c r="SFS94" s="161"/>
      <c r="SFT94" s="161"/>
      <c r="SFU94" s="161"/>
      <c r="SFV94" s="161"/>
      <c r="SFW94" s="161"/>
      <c r="SFX94" s="161"/>
      <c r="SFY94" s="161"/>
      <c r="SFZ94" s="161"/>
      <c r="SGA94" s="161"/>
      <c r="SGB94" s="161"/>
      <c r="SGC94" s="161"/>
      <c r="SGD94" s="161"/>
      <c r="SGE94" s="161"/>
      <c r="SGF94" s="161"/>
      <c r="SGG94" s="161"/>
      <c r="SGH94" s="161"/>
      <c r="SGI94" s="161"/>
      <c r="SGJ94" s="161"/>
      <c r="SGK94" s="161"/>
      <c r="SGL94" s="161"/>
      <c r="SGM94" s="161"/>
      <c r="SGN94" s="161"/>
      <c r="SGO94" s="161"/>
      <c r="SGP94" s="161"/>
      <c r="SGQ94" s="161"/>
      <c r="SGR94" s="161"/>
      <c r="SGS94" s="161"/>
      <c r="SGT94" s="161"/>
      <c r="SGU94" s="161"/>
      <c r="SGV94" s="161"/>
      <c r="SGW94" s="161"/>
      <c r="SGX94" s="161"/>
      <c r="SGY94" s="161"/>
      <c r="SGZ94" s="161"/>
      <c r="SHA94" s="161"/>
      <c r="SHB94" s="161"/>
      <c r="SHC94" s="161"/>
      <c r="SHD94" s="161"/>
      <c r="SHE94" s="161"/>
      <c r="SHF94" s="161"/>
      <c r="SHG94" s="161"/>
      <c r="SHH94" s="161"/>
      <c r="SHI94" s="161"/>
      <c r="SHJ94" s="161"/>
      <c r="SHK94" s="161"/>
      <c r="SHL94" s="161"/>
      <c r="SHM94" s="161"/>
      <c r="SHN94" s="161"/>
      <c r="SHO94" s="161"/>
      <c r="SHP94" s="161"/>
      <c r="SHQ94" s="161"/>
      <c r="SHR94" s="161"/>
      <c r="SHS94" s="161"/>
      <c r="SHT94" s="161"/>
      <c r="SHU94" s="161"/>
      <c r="SHV94" s="161"/>
      <c r="SHW94" s="161"/>
      <c r="SHX94" s="161"/>
      <c r="SHY94" s="161"/>
      <c r="SHZ94" s="161"/>
      <c r="SIA94" s="161"/>
      <c r="SIB94" s="161"/>
      <c r="SIC94" s="161"/>
      <c r="SID94" s="161"/>
      <c r="SIE94" s="161"/>
      <c r="SIF94" s="161"/>
      <c r="SIG94" s="161"/>
      <c r="SIH94" s="161"/>
      <c r="SII94" s="161"/>
      <c r="SIJ94" s="161"/>
      <c r="SIK94" s="161"/>
      <c r="SIL94" s="161"/>
      <c r="SIM94" s="161"/>
      <c r="SIN94" s="161"/>
      <c r="SIO94" s="161"/>
      <c r="SIP94" s="161"/>
      <c r="SIQ94" s="161"/>
      <c r="SIR94" s="161"/>
      <c r="SIS94" s="161"/>
      <c r="SIT94" s="161"/>
      <c r="SIU94" s="161"/>
      <c r="SIV94" s="161"/>
      <c r="SIW94" s="161"/>
      <c r="SIX94" s="161"/>
      <c r="SIY94" s="161"/>
      <c r="SIZ94" s="161"/>
      <c r="SJA94" s="161"/>
      <c r="SJB94" s="161"/>
      <c r="SJC94" s="161"/>
      <c r="SJD94" s="161"/>
      <c r="SJE94" s="161"/>
      <c r="SJF94" s="161"/>
      <c r="SJG94" s="161"/>
      <c r="SJH94" s="161"/>
      <c r="SJI94" s="161"/>
      <c r="SJJ94" s="161"/>
      <c r="SJK94" s="161"/>
      <c r="SJL94" s="161"/>
      <c r="SJM94" s="161"/>
      <c r="SJN94" s="161"/>
      <c r="SJO94" s="161"/>
      <c r="SJP94" s="161"/>
      <c r="SJQ94" s="161"/>
      <c r="SJR94" s="161"/>
      <c r="SJS94" s="161"/>
      <c r="SJT94" s="161"/>
      <c r="SJU94" s="161"/>
      <c r="SJV94" s="161"/>
      <c r="SJW94" s="161"/>
      <c r="SJX94" s="161"/>
      <c r="SJY94" s="161"/>
      <c r="SJZ94" s="161"/>
      <c r="SKA94" s="161"/>
      <c r="SKB94" s="161"/>
      <c r="SKC94" s="161"/>
      <c r="SKD94" s="161"/>
      <c r="SKE94" s="161"/>
      <c r="SKF94" s="161"/>
      <c r="SKG94" s="161"/>
      <c r="SKH94" s="161"/>
      <c r="SKI94" s="161"/>
      <c r="SKJ94" s="161"/>
      <c r="SKK94" s="161"/>
      <c r="SKL94" s="161"/>
      <c r="SKM94" s="161"/>
      <c r="SKN94" s="161"/>
      <c r="SKO94" s="161"/>
      <c r="SKP94" s="161"/>
      <c r="SKQ94" s="161"/>
      <c r="SKR94" s="161"/>
      <c r="SKS94" s="161"/>
      <c r="SKT94" s="161"/>
      <c r="SKU94" s="161"/>
      <c r="SKV94" s="161"/>
      <c r="SKW94" s="161"/>
      <c r="SKX94" s="161"/>
      <c r="SKY94" s="161"/>
      <c r="SKZ94" s="161"/>
      <c r="SLA94" s="161"/>
      <c r="SLB94" s="161"/>
      <c r="SLC94" s="161"/>
      <c r="SLD94" s="161"/>
      <c r="SLE94" s="161"/>
      <c r="SLF94" s="161"/>
      <c r="SLG94" s="161"/>
      <c r="SLH94" s="161"/>
      <c r="SLI94" s="161"/>
      <c r="SLJ94" s="161"/>
      <c r="SLK94" s="161"/>
      <c r="SLL94" s="161"/>
      <c r="SLM94" s="161"/>
      <c r="SLN94" s="161"/>
      <c r="SLO94" s="161"/>
      <c r="SLP94" s="161"/>
      <c r="SLQ94" s="161"/>
      <c r="SLR94" s="161"/>
      <c r="SLS94" s="161"/>
      <c r="SLT94" s="161"/>
      <c r="SLU94" s="161"/>
      <c r="SLV94" s="161"/>
      <c r="SLW94" s="161"/>
      <c r="SLX94" s="161"/>
      <c r="SLY94" s="161"/>
      <c r="SLZ94" s="161"/>
      <c r="SMA94" s="161"/>
      <c r="SMB94" s="161"/>
      <c r="SMC94" s="161"/>
      <c r="SMD94" s="161"/>
      <c r="SME94" s="161"/>
      <c r="SMF94" s="161"/>
      <c r="SMG94" s="161"/>
      <c r="SMH94" s="161"/>
      <c r="SMI94" s="161"/>
      <c r="SMJ94" s="161"/>
      <c r="SMK94" s="161"/>
      <c r="SML94" s="161"/>
      <c r="SMM94" s="161"/>
      <c r="SMN94" s="161"/>
      <c r="SMO94" s="161"/>
      <c r="SMP94" s="161"/>
      <c r="SMQ94" s="161"/>
      <c r="SMR94" s="161"/>
      <c r="SMS94" s="161"/>
      <c r="SMT94" s="161"/>
      <c r="SMU94" s="161"/>
      <c r="SMV94" s="161"/>
      <c r="SMW94" s="161"/>
      <c r="SMX94" s="161"/>
      <c r="SMY94" s="161"/>
      <c r="SMZ94" s="161"/>
      <c r="SNA94" s="161"/>
      <c r="SNB94" s="161"/>
      <c r="SNC94" s="161"/>
      <c r="SND94" s="161"/>
      <c r="SNE94" s="161"/>
      <c r="SNF94" s="161"/>
      <c r="SNG94" s="161"/>
      <c r="SNH94" s="161"/>
      <c r="SNI94" s="161"/>
      <c r="SNJ94" s="161"/>
      <c r="SNK94" s="161"/>
      <c r="SNL94" s="161"/>
      <c r="SNM94" s="161"/>
      <c r="SNN94" s="161"/>
      <c r="SNO94" s="161"/>
      <c r="SNP94" s="161"/>
      <c r="SNQ94" s="161"/>
      <c r="SNR94" s="161"/>
      <c r="SNS94" s="161"/>
      <c r="SNT94" s="161"/>
      <c r="SNU94" s="161"/>
      <c r="SNV94" s="161"/>
      <c r="SNW94" s="161"/>
      <c r="SNX94" s="161"/>
      <c r="SNY94" s="161"/>
      <c r="SNZ94" s="161"/>
      <c r="SOA94" s="161"/>
      <c r="SOB94" s="161"/>
      <c r="SOC94" s="161"/>
      <c r="SOD94" s="161"/>
      <c r="SOE94" s="161"/>
      <c r="SOF94" s="161"/>
      <c r="SOG94" s="161"/>
      <c r="SOH94" s="161"/>
      <c r="SOI94" s="161"/>
      <c r="SOJ94" s="161"/>
      <c r="SOK94" s="161"/>
      <c r="SOL94" s="161"/>
      <c r="SOM94" s="161"/>
      <c r="SON94" s="161"/>
      <c r="SOO94" s="161"/>
      <c r="SOP94" s="161"/>
      <c r="SOQ94" s="161"/>
      <c r="SOR94" s="161"/>
      <c r="SOS94" s="161"/>
      <c r="SOT94" s="161"/>
      <c r="SOU94" s="161"/>
      <c r="SOV94" s="161"/>
      <c r="SOW94" s="161"/>
      <c r="SOX94" s="161"/>
      <c r="SOY94" s="161"/>
      <c r="SOZ94" s="161"/>
      <c r="SPA94" s="161"/>
      <c r="SPB94" s="161"/>
      <c r="SPC94" s="161"/>
      <c r="SPD94" s="161"/>
      <c r="SPE94" s="161"/>
      <c r="SPF94" s="161"/>
      <c r="SPG94" s="161"/>
      <c r="SPH94" s="161"/>
      <c r="SPI94" s="161"/>
      <c r="SPJ94" s="161"/>
      <c r="SPK94" s="161"/>
      <c r="SPL94" s="161"/>
      <c r="SPM94" s="161"/>
      <c r="SPN94" s="161"/>
      <c r="SPO94" s="161"/>
      <c r="SPP94" s="161"/>
      <c r="SPQ94" s="161"/>
      <c r="SPR94" s="161"/>
      <c r="SPS94" s="161"/>
      <c r="SPT94" s="161"/>
      <c r="SPU94" s="161"/>
      <c r="SPV94" s="161"/>
      <c r="SPW94" s="161"/>
      <c r="SPX94" s="161"/>
      <c r="SPY94" s="161"/>
      <c r="SPZ94" s="161"/>
      <c r="SQA94" s="161"/>
      <c r="SQB94" s="161"/>
      <c r="SQC94" s="161"/>
      <c r="SQD94" s="161"/>
      <c r="SQE94" s="161"/>
      <c r="SQF94" s="161"/>
      <c r="SQG94" s="161"/>
      <c r="SQH94" s="161"/>
      <c r="SQI94" s="161"/>
      <c r="SQJ94" s="161"/>
      <c r="SQK94" s="161"/>
      <c r="SQL94" s="161"/>
      <c r="SQM94" s="161"/>
      <c r="SQN94" s="161"/>
      <c r="SQO94" s="161"/>
      <c r="SQP94" s="161"/>
      <c r="SQQ94" s="161"/>
      <c r="SQR94" s="161"/>
      <c r="SQS94" s="161"/>
      <c r="SQT94" s="161"/>
      <c r="SQU94" s="161"/>
      <c r="SQV94" s="161"/>
      <c r="SQW94" s="161"/>
      <c r="SQX94" s="161"/>
      <c r="SQY94" s="161"/>
      <c r="SQZ94" s="161"/>
      <c r="SRA94" s="161"/>
      <c r="SRB94" s="161"/>
      <c r="SRC94" s="161"/>
      <c r="SRD94" s="161"/>
      <c r="SRE94" s="161"/>
      <c r="SRF94" s="161"/>
      <c r="SRG94" s="161"/>
      <c r="SRH94" s="161"/>
      <c r="SRI94" s="161"/>
      <c r="SRJ94" s="161"/>
      <c r="SRK94" s="161"/>
      <c r="SRL94" s="161"/>
      <c r="SRM94" s="161"/>
      <c r="SRN94" s="161"/>
      <c r="SRO94" s="161"/>
      <c r="SRP94" s="161"/>
      <c r="SRQ94" s="161"/>
      <c r="SRR94" s="161"/>
      <c r="SRS94" s="161"/>
      <c r="SRT94" s="161"/>
      <c r="SRU94" s="161"/>
      <c r="SRV94" s="161"/>
      <c r="SRW94" s="161"/>
      <c r="SRX94" s="161"/>
      <c r="SRY94" s="161"/>
      <c r="SRZ94" s="161"/>
      <c r="SSA94" s="161"/>
      <c r="SSB94" s="161"/>
      <c r="SSC94" s="161"/>
      <c r="SSD94" s="161"/>
      <c r="SSE94" s="161"/>
      <c r="SSF94" s="161"/>
      <c r="SSG94" s="161"/>
      <c r="SSH94" s="161"/>
      <c r="SSI94" s="161"/>
      <c r="SSJ94" s="161"/>
      <c r="SSK94" s="161"/>
      <c r="SSL94" s="161"/>
      <c r="SSM94" s="161"/>
      <c r="SSN94" s="161"/>
      <c r="SSO94" s="161"/>
      <c r="SSP94" s="161"/>
      <c r="SSQ94" s="161"/>
      <c r="SSR94" s="161"/>
      <c r="SSS94" s="161"/>
      <c r="SST94" s="161"/>
      <c r="SSU94" s="161"/>
      <c r="SSV94" s="161"/>
      <c r="SSW94" s="161"/>
      <c r="SSX94" s="161"/>
      <c r="SSY94" s="161"/>
      <c r="SSZ94" s="161"/>
      <c r="STA94" s="161"/>
      <c r="STB94" s="161"/>
      <c r="STC94" s="161"/>
      <c r="STD94" s="161"/>
      <c r="STE94" s="161"/>
      <c r="STF94" s="161"/>
      <c r="STG94" s="161"/>
      <c r="STH94" s="161"/>
      <c r="STI94" s="161"/>
      <c r="STJ94" s="161"/>
      <c r="STK94" s="161"/>
      <c r="STL94" s="161"/>
      <c r="STM94" s="161"/>
      <c r="STN94" s="161"/>
      <c r="STO94" s="161"/>
      <c r="STP94" s="161"/>
      <c r="STQ94" s="161"/>
      <c r="STR94" s="161"/>
      <c r="STS94" s="161"/>
      <c r="STT94" s="161"/>
      <c r="STU94" s="161"/>
      <c r="STV94" s="161"/>
      <c r="STW94" s="161"/>
      <c r="STX94" s="161"/>
      <c r="STY94" s="161"/>
      <c r="STZ94" s="161"/>
      <c r="SUA94" s="161"/>
      <c r="SUB94" s="161"/>
      <c r="SUC94" s="161"/>
      <c r="SUD94" s="161"/>
      <c r="SUE94" s="161"/>
      <c r="SUF94" s="161"/>
      <c r="SUG94" s="161"/>
      <c r="SUH94" s="161"/>
      <c r="SUI94" s="161"/>
      <c r="SUJ94" s="161"/>
      <c r="SUK94" s="161"/>
      <c r="SUL94" s="161"/>
      <c r="SUM94" s="161"/>
      <c r="SUN94" s="161"/>
      <c r="SUO94" s="161"/>
      <c r="SUP94" s="161"/>
      <c r="SUQ94" s="161"/>
      <c r="SUR94" s="161"/>
      <c r="SUS94" s="161"/>
      <c r="SUT94" s="161"/>
      <c r="SUU94" s="161"/>
      <c r="SUV94" s="161"/>
      <c r="SUW94" s="161"/>
      <c r="SUX94" s="161"/>
      <c r="SUY94" s="161"/>
      <c r="SUZ94" s="161"/>
      <c r="SVA94" s="161"/>
      <c r="SVB94" s="161"/>
      <c r="SVC94" s="161"/>
      <c r="SVD94" s="161"/>
      <c r="SVE94" s="161"/>
      <c r="SVF94" s="161"/>
      <c r="SVG94" s="161"/>
      <c r="SVH94" s="161"/>
      <c r="SVI94" s="161"/>
      <c r="SVJ94" s="161"/>
      <c r="SVK94" s="161"/>
      <c r="SVL94" s="161"/>
      <c r="SVM94" s="161"/>
      <c r="SVN94" s="161"/>
      <c r="SVO94" s="161"/>
      <c r="SVP94" s="161"/>
      <c r="SVQ94" s="161"/>
      <c r="SVR94" s="161"/>
      <c r="SVS94" s="161"/>
      <c r="SVT94" s="161"/>
      <c r="SVU94" s="161"/>
      <c r="SVV94" s="161"/>
      <c r="SVW94" s="161"/>
      <c r="SVX94" s="161"/>
      <c r="SVY94" s="161"/>
      <c r="SVZ94" s="161"/>
      <c r="SWA94" s="161"/>
      <c r="SWB94" s="161"/>
      <c r="SWC94" s="161"/>
      <c r="SWD94" s="161"/>
      <c r="SWE94" s="161"/>
      <c r="SWF94" s="161"/>
      <c r="SWG94" s="161"/>
      <c r="SWH94" s="161"/>
      <c r="SWI94" s="161"/>
      <c r="SWJ94" s="161"/>
      <c r="SWK94" s="161"/>
      <c r="SWL94" s="161"/>
      <c r="SWM94" s="161"/>
      <c r="SWN94" s="161"/>
      <c r="SWO94" s="161"/>
      <c r="SWP94" s="161"/>
      <c r="SWQ94" s="161"/>
      <c r="SWR94" s="161"/>
      <c r="SWS94" s="161"/>
      <c r="SWT94" s="161"/>
      <c r="SWU94" s="161"/>
      <c r="SWV94" s="161"/>
      <c r="SWW94" s="161"/>
      <c r="SWX94" s="161"/>
      <c r="SWY94" s="161"/>
      <c r="SWZ94" s="161"/>
      <c r="SXA94" s="161"/>
      <c r="SXB94" s="161"/>
      <c r="SXC94" s="161"/>
      <c r="SXD94" s="161"/>
      <c r="SXE94" s="161"/>
      <c r="SXF94" s="161"/>
      <c r="SXG94" s="161"/>
      <c r="SXH94" s="161"/>
      <c r="SXI94" s="161"/>
      <c r="SXJ94" s="161"/>
      <c r="SXK94" s="161"/>
      <c r="SXL94" s="161"/>
      <c r="SXM94" s="161"/>
      <c r="SXN94" s="161"/>
      <c r="SXO94" s="161"/>
      <c r="SXP94" s="161"/>
      <c r="SXQ94" s="161"/>
      <c r="SXR94" s="161"/>
      <c r="SXS94" s="161"/>
      <c r="SXT94" s="161"/>
      <c r="SXU94" s="161"/>
      <c r="SXV94" s="161"/>
      <c r="SXW94" s="161"/>
      <c r="SXX94" s="161"/>
      <c r="SXY94" s="161"/>
      <c r="SXZ94" s="161"/>
      <c r="SYA94" s="161"/>
      <c r="SYB94" s="161"/>
      <c r="SYC94" s="161"/>
      <c r="SYD94" s="161"/>
      <c r="SYE94" s="161"/>
      <c r="SYF94" s="161"/>
      <c r="SYG94" s="161"/>
      <c r="SYH94" s="161"/>
      <c r="SYI94" s="161"/>
      <c r="SYJ94" s="161"/>
      <c r="SYK94" s="161"/>
      <c r="SYL94" s="161"/>
      <c r="SYM94" s="161"/>
      <c r="SYN94" s="161"/>
      <c r="SYO94" s="161"/>
      <c r="SYP94" s="161"/>
      <c r="SYQ94" s="161"/>
      <c r="SYR94" s="161"/>
      <c r="SYS94" s="161"/>
      <c r="SYT94" s="161"/>
      <c r="SYU94" s="161"/>
      <c r="SYV94" s="161"/>
      <c r="SYW94" s="161"/>
      <c r="SYX94" s="161"/>
      <c r="SYY94" s="161"/>
      <c r="SYZ94" s="161"/>
      <c r="SZA94" s="161"/>
      <c r="SZB94" s="161"/>
      <c r="SZC94" s="161"/>
      <c r="SZD94" s="161"/>
      <c r="SZE94" s="161"/>
      <c r="SZF94" s="161"/>
      <c r="SZG94" s="161"/>
      <c r="SZH94" s="161"/>
      <c r="SZI94" s="161"/>
      <c r="SZJ94" s="161"/>
      <c r="SZK94" s="161"/>
      <c r="SZL94" s="161"/>
      <c r="SZM94" s="161"/>
      <c r="SZN94" s="161"/>
      <c r="SZO94" s="161"/>
      <c r="SZP94" s="161"/>
      <c r="SZQ94" s="161"/>
      <c r="SZR94" s="161"/>
      <c r="SZS94" s="161"/>
      <c r="SZT94" s="161"/>
      <c r="SZU94" s="161"/>
      <c r="SZV94" s="161"/>
      <c r="SZW94" s="161"/>
      <c r="SZX94" s="161"/>
      <c r="SZY94" s="161"/>
      <c r="SZZ94" s="161"/>
      <c r="TAA94" s="161"/>
      <c r="TAB94" s="161"/>
      <c r="TAC94" s="161"/>
      <c r="TAD94" s="161"/>
      <c r="TAE94" s="161"/>
      <c r="TAF94" s="161"/>
      <c r="TAG94" s="161"/>
      <c r="TAH94" s="161"/>
      <c r="TAI94" s="161"/>
      <c r="TAJ94" s="161"/>
      <c r="TAK94" s="161"/>
      <c r="TAL94" s="161"/>
      <c r="TAM94" s="161"/>
      <c r="TAN94" s="161"/>
      <c r="TAO94" s="161"/>
      <c r="TAP94" s="161"/>
      <c r="TAQ94" s="161"/>
      <c r="TAR94" s="161"/>
      <c r="TAS94" s="161"/>
      <c r="TAT94" s="161"/>
      <c r="TAU94" s="161"/>
      <c r="TAV94" s="161"/>
      <c r="TAW94" s="161"/>
      <c r="TAX94" s="161"/>
      <c r="TAY94" s="161"/>
      <c r="TAZ94" s="161"/>
      <c r="TBA94" s="161"/>
      <c r="TBB94" s="161"/>
      <c r="TBC94" s="161"/>
      <c r="TBD94" s="161"/>
      <c r="TBE94" s="161"/>
      <c r="TBF94" s="161"/>
      <c r="TBG94" s="161"/>
      <c r="TBH94" s="161"/>
      <c r="TBI94" s="161"/>
      <c r="TBJ94" s="161"/>
      <c r="TBK94" s="161"/>
      <c r="TBL94" s="161"/>
      <c r="TBM94" s="161"/>
      <c r="TBN94" s="161"/>
      <c r="TBO94" s="161"/>
      <c r="TBP94" s="161"/>
      <c r="TBQ94" s="161"/>
      <c r="TBR94" s="161"/>
      <c r="TBS94" s="161"/>
      <c r="TBT94" s="161"/>
      <c r="TBU94" s="161"/>
      <c r="TBV94" s="161"/>
      <c r="TBW94" s="161"/>
      <c r="TBX94" s="161"/>
      <c r="TBY94" s="161"/>
      <c r="TBZ94" s="161"/>
      <c r="TCA94" s="161"/>
      <c r="TCB94" s="161"/>
      <c r="TCC94" s="161"/>
      <c r="TCD94" s="161"/>
      <c r="TCE94" s="161"/>
      <c r="TCF94" s="161"/>
      <c r="TCG94" s="161"/>
      <c r="TCH94" s="161"/>
      <c r="TCI94" s="161"/>
      <c r="TCJ94" s="161"/>
      <c r="TCK94" s="161"/>
      <c r="TCL94" s="161"/>
      <c r="TCM94" s="161"/>
      <c r="TCN94" s="161"/>
      <c r="TCO94" s="161"/>
      <c r="TCP94" s="161"/>
      <c r="TCQ94" s="161"/>
      <c r="TCR94" s="161"/>
      <c r="TCS94" s="161"/>
      <c r="TCT94" s="161"/>
      <c r="TCU94" s="161"/>
      <c r="TCV94" s="161"/>
      <c r="TCW94" s="161"/>
      <c r="TCX94" s="161"/>
      <c r="TCY94" s="161"/>
      <c r="TCZ94" s="161"/>
      <c r="TDA94" s="161"/>
      <c r="TDB94" s="161"/>
      <c r="TDC94" s="161"/>
      <c r="TDD94" s="161"/>
      <c r="TDE94" s="161"/>
      <c r="TDF94" s="161"/>
      <c r="TDG94" s="161"/>
      <c r="TDH94" s="161"/>
      <c r="TDI94" s="161"/>
      <c r="TDJ94" s="161"/>
      <c r="TDK94" s="161"/>
      <c r="TDL94" s="161"/>
      <c r="TDM94" s="161"/>
      <c r="TDN94" s="161"/>
      <c r="TDO94" s="161"/>
      <c r="TDP94" s="161"/>
      <c r="TDQ94" s="161"/>
      <c r="TDR94" s="161"/>
      <c r="TDS94" s="161"/>
      <c r="TDT94" s="161"/>
      <c r="TDU94" s="161"/>
      <c r="TDV94" s="161"/>
      <c r="TDW94" s="161"/>
      <c r="TDX94" s="161"/>
      <c r="TDY94" s="161"/>
      <c r="TDZ94" s="161"/>
      <c r="TEA94" s="161"/>
      <c r="TEB94" s="161"/>
      <c r="TEC94" s="161"/>
      <c r="TED94" s="161"/>
      <c r="TEE94" s="161"/>
      <c r="TEF94" s="161"/>
      <c r="TEG94" s="161"/>
      <c r="TEH94" s="161"/>
      <c r="TEI94" s="161"/>
      <c r="TEJ94" s="161"/>
      <c r="TEK94" s="161"/>
      <c r="TEL94" s="161"/>
      <c r="TEM94" s="161"/>
      <c r="TEN94" s="161"/>
      <c r="TEO94" s="161"/>
      <c r="TEP94" s="161"/>
      <c r="TEQ94" s="161"/>
      <c r="TER94" s="161"/>
      <c r="TES94" s="161"/>
      <c r="TET94" s="161"/>
      <c r="TEU94" s="161"/>
      <c r="TEV94" s="161"/>
      <c r="TEW94" s="161"/>
      <c r="TEX94" s="161"/>
      <c r="TEY94" s="161"/>
      <c r="TEZ94" s="161"/>
      <c r="TFA94" s="161"/>
      <c r="TFB94" s="161"/>
      <c r="TFC94" s="161"/>
      <c r="TFD94" s="161"/>
      <c r="TFE94" s="161"/>
      <c r="TFF94" s="161"/>
      <c r="TFG94" s="161"/>
      <c r="TFH94" s="161"/>
      <c r="TFI94" s="161"/>
      <c r="TFJ94" s="161"/>
      <c r="TFK94" s="161"/>
      <c r="TFL94" s="161"/>
      <c r="TFM94" s="161"/>
      <c r="TFN94" s="161"/>
      <c r="TFO94" s="161"/>
      <c r="TFP94" s="161"/>
      <c r="TFQ94" s="161"/>
      <c r="TFR94" s="161"/>
      <c r="TFS94" s="161"/>
      <c r="TFT94" s="161"/>
      <c r="TFU94" s="161"/>
      <c r="TFV94" s="161"/>
      <c r="TFW94" s="161"/>
      <c r="TFX94" s="161"/>
      <c r="TFY94" s="161"/>
      <c r="TFZ94" s="161"/>
      <c r="TGA94" s="161"/>
      <c r="TGB94" s="161"/>
      <c r="TGC94" s="161"/>
      <c r="TGD94" s="161"/>
      <c r="TGE94" s="161"/>
      <c r="TGF94" s="161"/>
      <c r="TGG94" s="161"/>
      <c r="TGH94" s="161"/>
      <c r="TGI94" s="161"/>
      <c r="TGJ94" s="161"/>
      <c r="TGK94" s="161"/>
      <c r="TGL94" s="161"/>
      <c r="TGM94" s="161"/>
      <c r="TGN94" s="161"/>
      <c r="TGO94" s="161"/>
      <c r="TGP94" s="161"/>
      <c r="TGQ94" s="161"/>
      <c r="TGR94" s="161"/>
      <c r="TGS94" s="161"/>
      <c r="TGT94" s="161"/>
      <c r="TGU94" s="161"/>
      <c r="TGV94" s="161"/>
      <c r="TGW94" s="161"/>
      <c r="TGX94" s="161"/>
      <c r="TGY94" s="161"/>
      <c r="TGZ94" s="161"/>
      <c r="THA94" s="161"/>
      <c r="THB94" s="161"/>
      <c r="THC94" s="161"/>
      <c r="THD94" s="161"/>
      <c r="THE94" s="161"/>
      <c r="THF94" s="161"/>
      <c r="THG94" s="161"/>
      <c r="THH94" s="161"/>
      <c r="THI94" s="161"/>
      <c r="THJ94" s="161"/>
      <c r="THK94" s="161"/>
      <c r="THL94" s="161"/>
      <c r="THM94" s="161"/>
      <c r="THN94" s="161"/>
      <c r="THO94" s="161"/>
      <c r="THP94" s="161"/>
      <c r="THQ94" s="161"/>
      <c r="THR94" s="161"/>
      <c r="THS94" s="161"/>
      <c r="THT94" s="161"/>
      <c r="THU94" s="161"/>
      <c r="THV94" s="161"/>
      <c r="THW94" s="161"/>
      <c r="THX94" s="161"/>
      <c r="THY94" s="161"/>
      <c r="THZ94" s="161"/>
      <c r="TIA94" s="161"/>
      <c r="TIB94" s="161"/>
      <c r="TIC94" s="161"/>
      <c r="TID94" s="161"/>
      <c r="TIE94" s="161"/>
      <c r="TIF94" s="161"/>
      <c r="TIG94" s="161"/>
      <c r="TIH94" s="161"/>
      <c r="TII94" s="161"/>
      <c r="TIJ94" s="161"/>
      <c r="TIK94" s="161"/>
      <c r="TIL94" s="161"/>
      <c r="TIM94" s="161"/>
      <c r="TIN94" s="161"/>
      <c r="TIO94" s="161"/>
      <c r="TIP94" s="161"/>
      <c r="TIQ94" s="161"/>
      <c r="TIR94" s="161"/>
      <c r="TIS94" s="161"/>
      <c r="TIT94" s="161"/>
      <c r="TIU94" s="161"/>
      <c r="TIV94" s="161"/>
      <c r="TIW94" s="161"/>
      <c r="TIX94" s="161"/>
      <c r="TIY94" s="161"/>
      <c r="TIZ94" s="161"/>
      <c r="TJA94" s="161"/>
      <c r="TJB94" s="161"/>
      <c r="TJC94" s="161"/>
      <c r="TJD94" s="161"/>
      <c r="TJE94" s="161"/>
      <c r="TJF94" s="161"/>
      <c r="TJG94" s="161"/>
      <c r="TJH94" s="161"/>
      <c r="TJI94" s="161"/>
      <c r="TJJ94" s="161"/>
      <c r="TJK94" s="161"/>
      <c r="TJL94" s="161"/>
      <c r="TJM94" s="161"/>
      <c r="TJN94" s="161"/>
      <c r="TJO94" s="161"/>
      <c r="TJP94" s="161"/>
      <c r="TJQ94" s="161"/>
      <c r="TJR94" s="161"/>
      <c r="TJS94" s="161"/>
      <c r="TJT94" s="161"/>
      <c r="TJU94" s="161"/>
      <c r="TJV94" s="161"/>
      <c r="TJW94" s="161"/>
      <c r="TJX94" s="161"/>
      <c r="TJY94" s="161"/>
      <c r="TJZ94" s="161"/>
      <c r="TKA94" s="161"/>
      <c r="TKB94" s="161"/>
      <c r="TKC94" s="161"/>
      <c r="TKD94" s="161"/>
      <c r="TKE94" s="161"/>
      <c r="TKF94" s="161"/>
      <c r="TKG94" s="161"/>
      <c r="TKH94" s="161"/>
      <c r="TKI94" s="161"/>
      <c r="TKJ94" s="161"/>
      <c r="TKK94" s="161"/>
      <c r="TKL94" s="161"/>
      <c r="TKM94" s="161"/>
      <c r="TKN94" s="161"/>
      <c r="TKO94" s="161"/>
      <c r="TKP94" s="161"/>
      <c r="TKQ94" s="161"/>
      <c r="TKR94" s="161"/>
      <c r="TKS94" s="161"/>
      <c r="TKT94" s="161"/>
      <c r="TKU94" s="161"/>
      <c r="TKV94" s="161"/>
      <c r="TKW94" s="161"/>
      <c r="TKX94" s="161"/>
      <c r="TKY94" s="161"/>
      <c r="TKZ94" s="161"/>
      <c r="TLA94" s="161"/>
      <c r="TLB94" s="161"/>
      <c r="TLC94" s="161"/>
      <c r="TLD94" s="161"/>
      <c r="TLE94" s="161"/>
      <c r="TLF94" s="161"/>
      <c r="TLG94" s="161"/>
      <c r="TLH94" s="161"/>
      <c r="TLI94" s="161"/>
      <c r="TLJ94" s="161"/>
      <c r="TLK94" s="161"/>
      <c r="TLL94" s="161"/>
      <c r="TLM94" s="161"/>
      <c r="TLN94" s="161"/>
      <c r="TLO94" s="161"/>
      <c r="TLP94" s="161"/>
      <c r="TLQ94" s="161"/>
      <c r="TLR94" s="161"/>
      <c r="TLS94" s="161"/>
      <c r="TLT94" s="161"/>
      <c r="TLU94" s="161"/>
      <c r="TLV94" s="161"/>
      <c r="TLW94" s="161"/>
      <c r="TLX94" s="161"/>
      <c r="TLY94" s="161"/>
      <c r="TLZ94" s="161"/>
      <c r="TMA94" s="161"/>
      <c r="TMB94" s="161"/>
      <c r="TMC94" s="161"/>
      <c r="TMD94" s="161"/>
      <c r="TME94" s="161"/>
      <c r="TMF94" s="161"/>
      <c r="TMG94" s="161"/>
      <c r="TMH94" s="161"/>
      <c r="TMI94" s="161"/>
      <c r="TMJ94" s="161"/>
      <c r="TMK94" s="161"/>
      <c r="TML94" s="161"/>
      <c r="TMM94" s="161"/>
      <c r="TMN94" s="161"/>
      <c r="TMO94" s="161"/>
      <c r="TMP94" s="161"/>
      <c r="TMQ94" s="161"/>
      <c r="TMR94" s="161"/>
      <c r="TMS94" s="161"/>
      <c r="TMT94" s="161"/>
      <c r="TMU94" s="161"/>
      <c r="TMV94" s="161"/>
      <c r="TMW94" s="161"/>
      <c r="TMX94" s="161"/>
      <c r="TMY94" s="161"/>
      <c r="TMZ94" s="161"/>
      <c r="TNA94" s="161"/>
      <c r="TNB94" s="161"/>
      <c r="TNC94" s="161"/>
      <c r="TND94" s="161"/>
      <c r="TNE94" s="161"/>
      <c r="TNF94" s="161"/>
      <c r="TNG94" s="161"/>
      <c r="TNH94" s="161"/>
      <c r="TNI94" s="161"/>
      <c r="TNJ94" s="161"/>
      <c r="TNK94" s="161"/>
      <c r="TNL94" s="161"/>
      <c r="TNM94" s="161"/>
      <c r="TNN94" s="161"/>
      <c r="TNO94" s="161"/>
      <c r="TNP94" s="161"/>
      <c r="TNQ94" s="161"/>
      <c r="TNR94" s="161"/>
      <c r="TNS94" s="161"/>
      <c r="TNT94" s="161"/>
      <c r="TNU94" s="161"/>
      <c r="TNV94" s="161"/>
      <c r="TNW94" s="161"/>
      <c r="TNX94" s="161"/>
      <c r="TNY94" s="161"/>
      <c r="TNZ94" s="161"/>
      <c r="TOA94" s="161"/>
      <c r="TOB94" s="161"/>
      <c r="TOC94" s="161"/>
      <c r="TOD94" s="161"/>
      <c r="TOE94" s="161"/>
      <c r="TOF94" s="161"/>
      <c r="TOG94" s="161"/>
      <c r="TOH94" s="161"/>
      <c r="TOI94" s="161"/>
      <c r="TOJ94" s="161"/>
      <c r="TOK94" s="161"/>
      <c r="TOL94" s="161"/>
      <c r="TOM94" s="161"/>
      <c r="TON94" s="161"/>
      <c r="TOO94" s="161"/>
      <c r="TOP94" s="161"/>
      <c r="TOQ94" s="161"/>
      <c r="TOR94" s="161"/>
      <c r="TOS94" s="161"/>
      <c r="TOT94" s="161"/>
      <c r="TOU94" s="161"/>
      <c r="TOV94" s="161"/>
      <c r="TOW94" s="161"/>
      <c r="TOX94" s="161"/>
      <c r="TOY94" s="161"/>
      <c r="TOZ94" s="161"/>
      <c r="TPA94" s="161"/>
      <c r="TPB94" s="161"/>
      <c r="TPC94" s="161"/>
      <c r="TPD94" s="161"/>
      <c r="TPE94" s="161"/>
      <c r="TPF94" s="161"/>
      <c r="TPG94" s="161"/>
      <c r="TPH94" s="161"/>
      <c r="TPI94" s="161"/>
      <c r="TPJ94" s="161"/>
      <c r="TPK94" s="161"/>
      <c r="TPL94" s="161"/>
      <c r="TPM94" s="161"/>
      <c r="TPN94" s="161"/>
      <c r="TPO94" s="161"/>
      <c r="TPP94" s="161"/>
      <c r="TPQ94" s="161"/>
      <c r="TPR94" s="161"/>
      <c r="TPS94" s="161"/>
      <c r="TPT94" s="161"/>
      <c r="TPU94" s="161"/>
      <c r="TPV94" s="161"/>
      <c r="TPW94" s="161"/>
      <c r="TPX94" s="161"/>
      <c r="TPY94" s="161"/>
      <c r="TPZ94" s="161"/>
      <c r="TQA94" s="161"/>
      <c r="TQB94" s="161"/>
      <c r="TQC94" s="161"/>
      <c r="TQD94" s="161"/>
      <c r="TQE94" s="161"/>
      <c r="TQF94" s="161"/>
      <c r="TQG94" s="161"/>
      <c r="TQH94" s="161"/>
      <c r="TQI94" s="161"/>
      <c r="TQJ94" s="161"/>
      <c r="TQK94" s="161"/>
      <c r="TQL94" s="161"/>
      <c r="TQM94" s="161"/>
      <c r="TQN94" s="161"/>
      <c r="TQO94" s="161"/>
      <c r="TQP94" s="161"/>
      <c r="TQQ94" s="161"/>
      <c r="TQR94" s="161"/>
      <c r="TQS94" s="161"/>
      <c r="TQT94" s="161"/>
      <c r="TQU94" s="161"/>
      <c r="TQV94" s="161"/>
      <c r="TQW94" s="161"/>
      <c r="TQX94" s="161"/>
      <c r="TQY94" s="161"/>
      <c r="TQZ94" s="161"/>
      <c r="TRA94" s="161"/>
      <c r="TRB94" s="161"/>
      <c r="TRC94" s="161"/>
      <c r="TRD94" s="161"/>
      <c r="TRE94" s="161"/>
      <c r="TRF94" s="161"/>
      <c r="TRG94" s="161"/>
      <c r="TRH94" s="161"/>
      <c r="TRI94" s="161"/>
      <c r="TRJ94" s="161"/>
      <c r="TRK94" s="161"/>
      <c r="TRL94" s="161"/>
      <c r="TRM94" s="161"/>
      <c r="TRN94" s="161"/>
      <c r="TRO94" s="161"/>
      <c r="TRP94" s="161"/>
      <c r="TRQ94" s="161"/>
      <c r="TRR94" s="161"/>
      <c r="TRS94" s="161"/>
      <c r="TRT94" s="161"/>
      <c r="TRU94" s="161"/>
      <c r="TRV94" s="161"/>
      <c r="TRW94" s="161"/>
      <c r="TRX94" s="161"/>
      <c r="TRY94" s="161"/>
      <c r="TRZ94" s="161"/>
      <c r="TSA94" s="161"/>
      <c r="TSB94" s="161"/>
      <c r="TSC94" s="161"/>
      <c r="TSD94" s="161"/>
      <c r="TSE94" s="161"/>
      <c r="TSF94" s="161"/>
      <c r="TSG94" s="161"/>
      <c r="TSH94" s="161"/>
      <c r="TSI94" s="161"/>
      <c r="TSJ94" s="161"/>
      <c r="TSK94" s="161"/>
      <c r="TSL94" s="161"/>
      <c r="TSM94" s="161"/>
      <c r="TSN94" s="161"/>
      <c r="TSO94" s="161"/>
      <c r="TSP94" s="161"/>
      <c r="TSQ94" s="161"/>
      <c r="TSR94" s="161"/>
      <c r="TSS94" s="161"/>
      <c r="TST94" s="161"/>
      <c r="TSU94" s="161"/>
      <c r="TSV94" s="161"/>
      <c r="TSW94" s="161"/>
      <c r="TSX94" s="161"/>
      <c r="TSY94" s="161"/>
      <c r="TSZ94" s="161"/>
      <c r="TTA94" s="161"/>
      <c r="TTB94" s="161"/>
      <c r="TTC94" s="161"/>
      <c r="TTD94" s="161"/>
      <c r="TTE94" s="161"/>
      <c r="TTF94" s="161"/>
      <c r="TTG94" s="161"/>
      <c r="TTH94" s="161"/>
      <c r="TTI94" s="161"/>
      <c r="TTJ94" s="161"/>
      <c r="TTK94" s="161"/>
      <c r="TTL94" s="161"/>
      <c r="TTM94" s="161"/>
      <c r="TTN94" s="161"/>
      <c r="TTO94" s="161"/>
      <c r="TTP94" s="161"/>
      <c r="TTQ94" s="161"/>
      <c r="TTR94" s="161"/>
      <c r="TTS94" s="161"/>
      <c r="TTT94" s="161"/>
      <c r="TTU94" s="161"/>
      <c r="TTV94" s="161"/>
      <c r="TTW94" s="161"/>
      <c r="TTX94" s="161"/>
      <c r="TTY94" s="161"/>
      <c r="TTZ94" s="161"/>
      <c r="TUA94" s="161"/>
      <c r="TUB94" s="161"/>
      <c r="TUC94" s="161"/>
      <c r="TUD94" s="161"/>
      <c r="TUE94" s="161"/>
      <c r="TUF94" s="161"/>
      <c r="TUG94" s="161"/>
      <c r="TUH94" s="161"/>
      <c r="TUI94" s="161"/>
      <c r="TUJ94" s="161"/>
      <c r="TUK94" s="161"/>
      <c r="TUL94" s="161"/>
      <c r="TUM94" s="161"/>
      <c r="TUN94" s="161"/>
      <c r="TUO94" s="161"/>
      <c r="TUP94" s="161"/>
      <c r="TUQ94" s="161"/>
      <c r="TUR94" s="161"/>
      <c r="TUS94" s="161"/>
      <c r="TUT94" s="161"/>
      <c r="TUU94" s="161"/>
      <c r="TUV94" s="161"/>
      <c r="TUW94" s="161"/>
      <c r="TUX94" s="161"/>
      <c r="TUY94" s="161"/>
      <c r="TUZ94" s="161"/>
      <c r="TVA94" s="161"/>
      <c r="TVB94" s="161"/>
      <c r="TVC94" s="161"/>
      <c r="TVD94" s="161"/>
      <c r="TVE94" s="161"/>
      <c r="TVF94" s="161"/>
      <c r="TVG94" s="161"/>
      <c r="TVH94" s="161"/>
      <c r="TVI94" s="161"/>
      <c r="TVJ94" s="161"/>
      <c r="TVK94" s="161"/>
      <c r="TVL94" s="161"/>
      <c r="TVM94" s="161"/>
      <c r="TVN94" s="161"/>
      <c r="TVO94" s="161"/>
      <c r="TVP94" s="161"/>
      <c r="TVQ94" s="161"/>
      <c r="TVR94" s="161"/>
      <c r="TVS94" s="161"/>
      <c r="TVT94" s="161"/>
      <c r="TVU94" s="161"/>
      <c r="TVV94" s="161"/>
      <c r="TVW94" s="161"/>
      <c r="TVX94" s="161"/>
      <c r="TVY94" s="161"/>
      <c r="TVZ94" s="161"/>
      <c r="TWA94" s="161"/>
      <c r="TWB94" s="161"/>
      <c r="TWC94" s="161"/>
      <c r="TWD94" s="161"/>
      <c r="TWE94" s="161"/>
      <c r="TWF94" s="161"/>
      <c r="TWG94" s="161"/>
      <c r="TWH94" s="161"/>
      <c r="TWI94" s="161"/>
      <c r="TWJ94" s="161"/>
      <c r="TWK94" s="161"/>
      <c r="TWL94" s="161"/>
      <c r="TWM94" s="161"/>
      <c r="TWN94" s="161"/>
      <c r="TWO94" s="161"/>
      <c r="TWP94" s="161"/>
      <c r="TWQ94" s="161"/>
      <c r="TWR94" s="161"/>
      <c r="TWS94" s="161"/>
      <c r="TWT94" s="161"/>
      <c r="TWU94" s="161"/>
      <c r="TWV94" s="161"/>
      <c r="TWW94" s="161"/>
      <c r="TWX94" s="161"/>
      <c r="TWY94" s="161"/>
      <c r="TWZ94" s="161"/>
      <c r="TXA94" s="161"/>
      <c r="TXB94" s="161"/>
      <c r="TXC94" s="161"/>
      <c r="TXD94" s="161"/>
      <c r="TXE94" s="161"/>
      <c r="TXF94" s="161"/>
      <c r="TXG94" s="161"/>
      <c r="TXH94" s="161"/>
      <c r="TXI94" s="161"/>
      <c r="TXJ94" s="161"/>
      <c r="TXK94" s="161"/>
      <c r="TXL94" s="161"/>
      <c r="TXM94" s="161"/>
      <c r="TXN94" s="161"/>
      <c r="TXO94" s="161"/>
      <c r="TXP94" s="161"/>
      <c r="TXQ94" s="161"/>
      <c r="TXR94" s="161"/>
      <c r="TXS94" s="161"/>
      <c r="TXT94" s="161"/>
      <c r="TXU94" s="161"/>
      <c r="TXV94" s="161"/>
      <c r="TXW94" s="161"/>
      <c r="TXX94" s="161"/>
      <c r="TXY94" s="161"/>
      <c r="TXZ94" s="161"/>
      <c r="TYA94" s="161"/>
      <c r="TYB94" s="161"/>
      <c r="TYC94" s="161"/>
      <c r="TYD94" s="161"/>
      <c r="TYE94" s="161"/>
      <c r="TYF94" s="161"/>
      <c r="TYG94" s="161"/>
      <c r="TYH94" s="161"/>
      <c r="TYI94" s="161"/>
      <c r="TYJ94" s="161"/>
      <c r="TYK94" s="161"/>
      <c r="TYL94" s="161"/>
      <c r="TYM94" s="161"/>
      <c r="TYN94" s="161"/>
      <c r="TYO94" s="161"/>
      <c r="TYP94" s="161"/>
      <c r="TYQ94" s="161"/>
      <c r="TYR94" s="161"/>
      <c r="TYS94" s="161"/>
      <c r="TYT94" s="161"/>
      <c r="TYU94" s="161"/>
      <c r="TYV94" s="161"/>
      <c r="TYW94" s="161"/>
      <c r="TYX94" s="161"/>
      <c r="TYY94" s="161"/>
      <c r="TYZ94" s="161"/>
      <c r="TZA94" s="161"/>
      <c r="TZB94" s="161"/>
      <c r="TZC94" s="161"/>
      <c r="TZD94" s="161"/>
      <c r="TZE94" s="161"/>
      <c r="TZF94" s="161"/>
      <c r="TZG94" s="161"/>
      <c r="TZH94" s="161"/>
      <c r="TZI94" s="161"/>
      <c r="TZJ94" s="161"/>
      <c r="TZK94" s="161"/>
      <c r="TZL94" s="161"/>
      <c r="TZM94" s="161"/>
      <c r="TZN94" s="161"/>
      <c r="TZO94" s="161"/>
      <c r="TZP94" s="161"/>
      <c r="TZQ94" s="161"/>
      <c r="TZR94" s="161"/>
      <c r="TZS94" s="161"/>
      <c r="TZT94" s="161"/>
      <c r="TZU94" s="161"/>
      <c r="TZV94" s="161"/>
      <c r="TZW94" s="161"/>
      <c r="TZX94" s="161"/>
      <c r="TZY94" s="161"/>
      <c r="TZZ94" s="161"/>
      <c r="UAA94" s="161"/>
      <c r="UAB94" s="161"/>
      <c r="UAC94" s="161"/>
      <c r="UAD94" s="161"/>
      <c r="UAE94" s="161"/>
      <c r="UAF94" s="161"/>
      <c r="UAG94" s="161"/>
      <c r="UAH94" s="161"/>
      <c r="UAI94" s="161"/>
      <c r="UAJ94" s="161"/>
      <c r="UAK94" s="161"/>
      <c r="UAL94" s="161"/>
      <c r="UAM94" s="161"/>
      <c r="UAN94" s="161"/>
      <c r="UAO94" s="161"/>
      <c r="UAP94" s="161"/>
      <c r="UAQ94" s="161"/>
      <c r="UAR94" s="161"/>
      <c r="UAS94" s="161"/>
      <c r="UAT94" s="161"/>
      <c r="UAU94" s="161"/>
      <c r="UAV94" s="161"/>
      <c r="UAW94" s="161"/>
      <c r="UAX94" s="161"/>
      <c r="UAY94" s="161"/>
      <c r="UAZ94" s="161"/>
      <c r="UBA94" s="161"/>
      <c r="UBB94" s="161"/>
      <c r="UBC94" s="161"/>
      <c r="UBD94" s="161"/>
      <c r="UBE94" s="161"/>
      <c r="UBF94" s="161"/>
      <c r="UBG94" s="161"/>
      <c r="UBH94" s="161"/>
      <c r="UBI94" s="161"/>
      <c r="UBJ94" s="161"/>
      <c r="UBK94" s="161"/>
      <c r="UBL94" s="161"/>
      <c r="UBM94" s="161"/>
      <c r="UBN94" s="161"/>
      <c r="UBO94" s="161"/>
      <c r="UBP94" s="161"/>
      <c r="UBQ94" s="161"/>
      <c r="UBR94" s="161"/>
      <c r="UBS94" s="161"/>
      <c r="UBT94" s="161"/>
      <c r="UBU94" s="161"/>
      <c r="UBV94" s="161"/>
      <c r="UBW94" s="161"/>
      <c r="UBX94" s="161"/>
      <c r="UBY94" s="161"/>
      <c r="UBZ94" s="161"/>
      <c r="UCA94" s="161"/>
      <c r="UCB94" s="161"/>
      <c r="UCC94" s="161"/>
      <c r="UCD94" s="161"/>
      <c r="UCE94" s="161"/>
      <c r="UCF94" s="161"/>
      <c r="UCG94" s="161"/>
      <c r="UCH94" s="161"/>
      <c r="UCI94" s="161"/>
      <c r="UCJ94" s="161"/>
      <c r="UCK94" s="161"/>
      <c r="UCL94" s="161"/>
      <c r="UCM94" s="161"/>
      <c r="UCN94" s="161"/>
      <c r="UCO94" s="161"/>
      <c r="UCP94" s="161"/>
      <c r="UCQ94" s="161"/>
      <c r="UCR94" s="161"/>
      <c r="UCS94" s="161"/>
      <c r="UCT94" s="161"/>
      <c r="UCU94" s="161"/>
      <c r="UCV94" s="161"/>
      <c r="UCW94" s="161"/>
      <c r="UCX94" s="161"/>
      <c r="UCY94" s="161"/>
      <c r="UCZ94" s="161"/>
      <c r="UDA94" s="161"/>
      <c r="UDB94" s="161"/>
      <c r="UDC94" s="161"/>
      <c r="UDD94" s="161"/>
      <c r="UDE94" s="161"/>
      <c r="UDF94" s="161"/>
      <c r="UDG94" s="161"/>
      <c r="UDH94" s="161"/>
      <c r="UDI94" s="161"/>
      <c r="UDJ94" s="161"/>
      <c r="UDK94" s="161"/>
      <c r="UDL94" s="161"/>
      <c r="UDM94" s="161"/>
      <c r="UDN94" s="161"/>
      <c r="UDO94" s="161"/>
      <c r="UDP94" s="161"/>
      <c r="UDQ94" s="161"/>
      <c r="UDR94" s="161"/>
      <c r="UDS94" s="161"/>
      <c r="UDT94" s="161"/>
      <c r="UDU94" s="161"/>
      <c r="UDV94" s="161"/>
      <c r="UDW94" s="161"/>
      <c r="UDX94" s="161"/>
      <c r="UDY94" s="161"/>
      <c r="UDZ94" s="161"/>
      <c r="UEA94" s="161"/>
      <c r="UEB94" s="161"/>
      <c r="UEC94" s="161"/>
      <c r="UED94" s="161"/>
      <c r="UEE94" s="161"/>
      <c r="UEF94" s="161"/>
      <c r="UEG94" s="161"/>
      <c r="UEH94" s="161"/>
      <c r="UEI94" s="161"/>
      <c r="UEJ94" s="161"/>
      <c r="UEK94" s="161"/>
      <c r="UEL94" s="161"/>
      <c r="UEM94" s="161"/>
      <c r="UEN94" s="161"/>
      <c r="UEO94" s="161"/>
      <c r="UEP94" s="161"/>
      <c r="UEQ94" s="161"/>
      <c r="UER94" s="161"/>
      <c r="UES94" s="161"/>
      <c r="UET94" s="161"/>
      <c r="UEU94" s="161"/>
      <c r="UEV94" s="161"/>
      <c r="UEW94" s="161"/>
      <c r="UEX94" s="161"/>
      <c r="UEY94" s="161"/>
      <c r="UEZ94" s="161"/>
      <c r="UFA94" s="161"/>
      <c r="UFB94" s="161"/>
      <c r="UFC94" s="161"/>
      <c r="UFD94" s="161"/>
      <c r="UFE94" s="161"/>
      <c r="UFF94" s="161"/>
      <c r="UFG94" s="161"/>
      <c r="UFH94" s="161"/>
      <c r="UFI94" s="161"/>
      <c r="UFJ94" s="161"/>
      <c r="UFK94" s="161"/>
      <c r="UFL94" s="161"/>
      <c r="UFM94" s="161"/>
      <c r="UFN94" s="161"/>
      <c r="UFO94" s="161"/>
      <c r="UFP94" s="161"/>
      <c r="UFQ94" s="161"/>
      <c r="UFR94" s="161"/>
      <c r="UFS94" s="161"/>
      <c r="UFT94" s="161"/>
      <c r="UFU94" s="161"/>
      <c r="UFV94" s="161"/>
      <c r="UFW94" s="161"/>
      <c r="UFX94" s="161"/>
      <c r="UFY94" s="161"/>
      <c r="UFZ94" s="161"/>
      <c r="UGA94" s="161"/>
      <c r="UGB94" s="161"/>
      <c r="UGC94" s="161"/>
      <c r="UGD94" s="161"/>
      <c r="UGE94" s="161"/>
      <c r="UGF94" s="161"/>
      <c r="UGG94" s="161"/>
      <c r="UGH94" s="161"/>
      <c r="UGI94" s="161"/>
      <c r="UGJ94" s="161"/>
      <c r="UGK94" s="161"/>
      <c r="UGL94" s="161"/>
      <c r="UGM94" s="161"/>
      <c r="UGN94" s="161"/>
      <c r="UGO94" s="161"/>
      <c r="UGP94" s="161"/>
      <c r="UGQ94" s="161"/>
      <c r="UGR94" s="161"/>
      <c r="UGS94" s="161"/>
      <c r="UGT94" s="161"/>
      <c r="UGU94" s="161"/>
      <c r="UGV94" s="161"/>
      <c r="UGW94" s="161"/>
      <c r="UGX94" s="161"/>
      <c r="UGY94" s="161"/>
      <c r="UGZ94" s="161"/>
      <c r="UHA94" s="161"/>
      <c r="UHB94" s="161"/>
      <c r="UHC94" s="161"/>
      <c r="UHD94" s="161"/>
      <c r="UHE94" s="161"/>
      <c r="UHF94" s="161"/>
      <c r="UHG94" s="161"/>
      <c r="UHH94" s="161"/>
      <c r="UHI94" s="161"/>
      <c r="UHJ94" s="161"/>
      <c r="UHK94" s="161"/>
      <c r="UHL94" s="161"/>
      <c r="UHM94" s="161"/>
      <c r="UHN94" s="161"/>
      <c r="UHO94" s="161"/>
      <c r="UHP94" s="161"/>
      <c r="UHQ94" s="161"/>
      <c r="UHR94" s="161"/>
      <c r="UHS94" s="161"/>
      <c r="UHT94" s="161"/>
      <c r="UHU94" s="161"/>
      <c r="UHV94" s="161"/>
      <c r="UHW94" s="161"/>
      <c r="UHX94" s="161"/>
      <c r="UHY94" s="161"/>
      <c r="UHZ94" s="161"/>
      <c r="UIA94" s="161"/>
      <c r="UIB94" s="161"/>
      <c r="UIC94" s="161"/>
      <c r="UID94" s="161"/>
      <c r="UIE94" s="161"/>
      <c r="UIF94" s="161"/>
      <c r="UIG94" s="161"/>
      <c r="UIH94" s="161"/>
      <c r="UII94" s="161"/>
      <c r="UIJ94" s="161"/>
      <c r="UIK94" s="161"/>
      <c r="UIL94" s="161"/>
      <c r="UIM94" s="161"/>
      <c r="UIN94" s="161"/>
      <c r="UIO94" s="161"/>
      <c r="UIP94" s="161"/>
      <c r="UIQ94" s="161"/>
      <c r="UIR94" s="161"/>
      <c r="UIS94" s="161"/>
      <c r="UIT94" s="161"/>
      <c r="UIU94" s="161"/>
      <c r="UIV94" s="161"/>
      <c r="UIW94" s="161"/>
      <c r="UIX94" s="161"/>
      <c r="UIY94" s="161"/>
      <c r="UIZ94" s="161"/>
      <c r="UJA94" s="161"/>
      <c r="UJB94" s="161"/>
      <c r="UJC94" s="161"/>
      <c r="UJD94" s="161"/>
      <c r="UJE94" s="161"/>
      <c r="UJF94" s="161"/>
      <c r="UJG94" s="161"/>
      <c r="UJH94" s="161"/>
      <c r="UJI94" s="161"/>
      <c r="UJJ94" s="161"/>
      <c r="UJK94" s="161"/>
      <c r="UJL94" s="161"/>
      <c r="UJM94" s="161"/>
      <c r="UJN94" s="161"/>
      <c r="UJO94" s="161"/>
      <c r="UJP94" s="161"/>
      <c r="UJQ94" s="161"/>
      <c r="UJR94" s="161"/>
      <c r="UJS94" s="161"/>
      <c r="UJT94" s="161"/>
      <c r="UJU94" s="161"/>
      <c r="UJV94" s="161"/>
      <c r="UJW94" s="161"/>
      <c r="UJX94" s="161"/>
      <c r="UJY94" s="161"/>
      <c r="UJZ94" s="161"/>
      <c r="UKA94" s="161"/>
      <c r="UKB94" s="161"/>
      <c r="UKC94" s="161"/>
      <c r="UKD94" s="161"/>
      <c r="UKE94" s="161"/>
      <c r="UKF94" s="161"/>
      <c r="UKG94" s="161"/>
      <c r="UKH94" s="161"/>
      <c r="UKI94" s="161"/>
      <c r="UKJ94" s="161"/>
      <c r="UKK94" s="161"/>
      <c r="UKL94" s="161"/>
      <c r="UKM94" s="161"/>
      <c r="UKN94" s="161"/>
      <c r="UKO94" s="161"/>
      <c r="UKP94" s="161"/>
      <c r="UKQ94" s="161"/>
      <c r="UKR94" s="161"/>
      <c r="UKS94" s="161"/>
      <c r="UKT94" s="161"/>
      <c r="UKU94" s="161"/>
      <c r="UKV94" s="161"/>
      <c r="UKW94" s="161"/>
      <c r="UKX94" s="161"/>
      <c r="UKY94" s="161"/>
      <c r="UKZ94" s="161"/>
      <c r="ULA94" s="161"/>
      <c r="ULB94" s="161"/>
      <c r="ULC94" s="161"/>
      <c r="ULD94" s="161"/>
      <c r="ULE94" s="161"/>
      <c r="ULF94" s="161"/>
      <c r="ULG94" s="161"/>
      <c r="ULH94" s="161"/>
      <c r="ULI94" s="161"/>
      <c r="ULJ94" s="161"/>
      <c r="ULK94" s="161"/>
      <c r="ULL94" s="161"/>
      <c r="ULM94" s="161"/>
      <c r="ULN94" s="161"/>
      <c r="ULO94" s="161"/>
      <c r="ULP94" s="161"/>
      <c r="ULQ94" s="161"/>
      <c r="ULR94" s="161"/>
      <c r="ULS94" s="161"/>
      <c r="ULT94" s="161"/>
      <c r="ULU94" s="161"/>
      <c r="ULV94" s="161"/>
      <c r="ULW94" s="161"/>
      <c r="ULX94" s="161"/>
      <c r="ULY94" s="161"/>
      <c r="ULZ94" s="161"/>
      <c r="UMA94" s="161"/>
      <c r="UMB94" s="161"/>
      <c r="UMC94" s="161"/>
      <c r="UMD94" s="161"/>
      <c r="UME94" s="161"/>
      <c r="UMF94" s="161"/>
      <c r="UMG94" s="161"/>
      <c r="UMH94" s="161"/>
      <c r="UMI94" s="161"/>
      <c r="UMJ94" s="161"/>
      <c r="UMK94" s="161"/>
      <c r="UML94" s="161"/>
      <c r="UMM94" s="161"/>
      <c r="UMN94" s="161"/>
      <c r="UMO94" s="161"/>
      <c r="UMP94" s="161"/>
      <c r="UMQ94" s="161"/>
      <c r="UMR94" s="161"/>
      <c r="UMS94" s="161"/>
      <c r="UMT94" s="161"/>
      <c r="UMU94" s="161"/>
      <c r="UMV94" s="161"/>
      <c r="UMW94" s="161"/>
      <c r="UMX94" s="161"/>
      <c r="UMY94" s="161"/>
      <c r="UMZ94" s="161"/>
      <c r="UNA94" s="161"/>
      <c r="UNB94" s="161"/>
      <c r="UNC94" s="161"/>
      <c r="UND94" s="161"/>
      <c r="UNE94" s="161"/>
      <c r="UNF94" s="161"/>
      <c r="UNG94" s="161"/>
      <c r="UNH94" s="161"/>
      <c r="UNI94" s="161"/>
      <c r="UNJ94" s="161"/>
      <c r="UNK94" s="161"/>
      <c r="UNL94" s="161"/>
      <c r="UNM94" s="161"/>
      <c r="UNN94" s="161"/>
      <c r="UNO94" s="161"/>
      <c r="UNP94" s="161"/>
      <c r="UNQ94" s="161"/>
      <c r="UNR94" s="161"/>
      <c r="UNS94" s="161"/>
      <c r="UNT94" s="161"/>
      <c r="UNU94" s="161"/>
      <c r="UNV94" s="161"/>
      <c r="UNW94" s="161"/>
      <c r="UNX94" s="161"/>
      <c r="UNY94" s="161"/>
      <c r="UNZ94" s="161"/>
      <c r="UOA94" s="161"/>
      <c r="UOB94" s="161"/>
      <c r="UOC94" s="161"/>
      <c r="UOD94" s="161"/>
      <c r="UOE94" s="161"/>
      <c r="UOF94" s="161"/>
      <c r="UOG94" s="161"/>
      <c r="UOH94" s="161"/>
      <c r="UOI94" s="161"/>
      <c r="UOJ94" s="161"/>
      <c r="UOK94" s="161"/>
      <c r="UOL94" s="161"/>
      <c r="UOM94" s="161"/>
      <c r="UON94" s="161"/>
      <c r="UOO94" s="161"/>
      <c r="UOP94" s="161"/>
      <c r="UOQ94" s="161"/>
      <c r="UOR94" s="161"/>
      <c r="UOS94" s="161"/>
      <c r="UOT94" s="161"/>
      <c r="UOU94" s="161"/>
      <c r="UOV94" s="161"/>
      <c r="UOW94" s="161"/>
      <c r="UOX94" s="161"/>
      <c r="UOY94" s="161"/>
      <c r="UOZ94" s="161"/>
      <c r="UPA94" s="161"/>
      <c r="UPB94" s="161"/>
      <c r="UPC94" s="161"/>
      <c r="UPD94" s="161"/>
      <c r="UPE94" s="161"/>
      <c r="UPF94" s="161"/>
      <c r="UPG94" s="161"/>
      <c r="UPH94" s="161"/>
      <c r="UPI94" s="161"/>
      <c r="UPJ94" s="161"/>
      <c r="UPK94" s="161"/>
      <c r="UPL94" s="161"/>
      <c r="UPM94" s="161"/>
      <c r="UPN94" s="161"/>
      <c r="UPO94" s="161"/>
      <c r="UPP94" s="161"/>
      <c r="UPQ94" s="161"/>
      <c r="UPR94" s="161"/>
      <c r="UPS94" s="161"/>
      <c r="UPT94" s="161"/>
      <c r="UPU94" s="161"/>
      <c r="UPV94" s="161"/>
      <c r="UPW94" s="161"/>
      <c r="UPX94" s="161"/>
      <c r="UPY94" s="161"/>
      <c r="UPZ94" s="161"/>
      <c r="UQA94" s="161"/>
      <c r="UQB94" s="161"/>
      <c r="UQC94" s="161"/>
      <c r="UQD94" s="161"/>
      <c r="UQE94" s="161"/>
      <c r="UQF94" s="161"/>
      <c r="UQG94" s="161"/>
      <c r="UQH94" s="161"/>
      <c r="UQI94" s="161"/>
      <c r="UQJ94" s="161"/>
      <c r="UQK94" s="161"/>
      <c r="UQL94" s="161"/>
      <c r="UQM94" s="161"/>
      <c r="UQN94" s="161"/>
      <c r="UQO94" s="161"/>
      <c r="UQP94" s="161"/>
      <c r="UQQ94" s="161"/>
      <c r="UQR94" s="161"/>
      <c r="UQS94" s="161"/>
      <c r="UQT94" s="161"/>
      <c r="UQU94" s="161"/>
      <c r="UQV94" s="161"/>
      <c r="UQW94" s="161"/>
      <c r="UQX94" s="161"/>
      <c r="UQY94" s="161"/>
      <c r="UQZ94" s="161"/>
      <c r="URA94" s="161"/>
      <c r="URB94" s="161"/>
      <c r="URC94" s="161"/>
      <c r="URD94" s="161"/>
      <c r="URE94" s="161"/>
      <c r="URF94" s="161"/>
      <c r="URG94" s="161"/>
      <c r="URH94" s="161"/>
      <c r="URI94" s="161"/>
      <c r="URJ94" s="161"/>
      <c r="URK94" s="161"/>
      <c r="URL94" s="161"/>
      <c r="URM94" s="161"/>
      <c r="URN94" s="161"/>
      <c r="URO94" s="161"/>
      <c r="URP94" s="161"/>
      <c r="URQ94" s="161"/>
      <c r="URR94" s="161"/>
      <c r="URS94" s="161"/>
      <c r="URT94" s="161"/>
      <c r="URU94" s="161"/>
      <c r="URV94" s="161"/>
      <c r="URW94" s="161"/>
      <c r="URX94" s="161"/>
      <c r="URY94" s="161"/>
      <c r="URZ94" s="161"/>
      <c r="USA94" s="161"/>
      <c r="USB94" s="161"/>
      <c r="USC94" s="161"/>
      <c r="USD94" s="161"/>
      <c r="USE94" s="161"/>
      <c r="USF94" s="161"/>
      <c r="USG94" s="161"/>
      <c r="USH94" s="161"/>
      <c r="USI94" s="161"/>
      <c r="USJ94" s="161"/>
      <c r="USK94" s="161"/>
      <c r="USL94" s="161"/>
      <c r="USM94" s="161"/>
      <c r="USN94" s="161"/>
      <c r="USO94" s="161"/>
      <c r="USP94" s="161"/>
      <c r="USQ94" s="161"/>
      <c r="USR94" s="161"/>
      <c r="USS94" s="161"/>
      <c r="UST94" s="161"/>
      <c r="USU94" s="161"/>
      <c r="USV94" s="161"/>
      <c r="USW94" s="161"/>
      <c r="USX94" s="161"/>
      <c r="USY94" s="161"/>
      <c r="USZ94" s="161"/>
      <c r="UTA94" s="161"/>
      <c r="UTB94" s="161"/>
      <c r="UTC94" s="161"/>
      <c r="UTD94" s="161"/>
      <c r="UTE94" s="161"/>
      <c r="UTF94" s="161"/>
      <c r="UTG94" s="161"/>
      <c r="UTH94" s="161"/>
      <c r="UTI94" s="161"/>
      <c r="UTJ94" s="161"/>
      <c r="UTK94" s="161"/>
      <c r="UTL94" s="161"/>
      <c r="UTM94" s="161"/>
      <c r="UTN94" s="161"/>
      <c r="UTO94" s="161"/>
      <c r="UTP94" s="161"/>
      <c r="UTQ94" s="161"/>
      <c r="UTR94" s="161"/>
      <c r="UTS94" s="161"/>
      <c r="UTT94" s="161"/>
      <c r="UTU94" s="161"/>
      <c r="UTV94" s="161"/>
      <c r="UTW94" s="161"/>
      <c r="UTX94" s="161"/>
      <c r="UTY94" s="161"/>
      <c r="UTZ94" s="161"/>
      <c r="UUA94" s="161"/>
      <c r="UUB94" s="161"/>
      <c r="UUC94" s="161"/>
      <c r="UUD94" s="161"/>
      <c r="UUE94" s="161"/>
      <c r="UUF94" s="161"/>
      <c r="UUG94" s="161"/>
      <c r="UUH94" s="161"/>
      <c r="UUI94" s="161"/>
      <c r="UUJ94" s="161"/>
      <c r="UUK94" s="161"/>
      <c r="UUL94" s="161"/>
      <c r="UUM94" s="161"/>
      <c r="UUN94" s="161"/>
      <c r="UUO94" s="161"/>
      <c r="UUP94" s="161"/>
      <c r="UUQ94" s="161"/>
      <c r="UUR94" s="161"/>
      <c r="UUS94" s="161"/>
      <c r="UUT94" s="161"/>
      <c r="UUU94" s="161"/>
      <c r="UUV94" s="161"/>
      <c r="UUW94" s="161"/>
      <c r="UUX94" s="161"/>
      <c r="UUY94" s="161"/>
      <c r="UUZ94" s="161"/>
      <c r="UVA94" s="161"/>
      <c r="UVB94" s="161"/>
      <c r="UVC94" s="161"/>
      <c r="UVD94" s="161"/>
      <c r="UVE94" s="161"/>
      <c r="UVF94" s="161"/>
      <c r="UVG94" s="161"/>
      <c r="UVH94" s="161"/>
      <c r="UVI94" s="161"/>
      <c r="UVJ94" s="161"/>
      <c r="UVK94" s="161"/>
      <c r="UVL94" s="161"/>
      <c r="UVM94" s="161"/>
      <c r="UVN94" s="161"/>
      <c r="UVO94" s="161"/>
      <c r="UVP94" s="161"/>
      <c r="UVQ94" s="161"/>
      <c r="UVR94" s="161"/>
      <c r="UVS94" s="161"/>
      <c r="UVT94" s="161"/>
      <c r="UVU94" s="161"/>
      <c r="UVV94" s="161"/>
      <c r="UVW94" s="161"/>
      <c r="UVX94" s="161"/>
      <c r="UVY94" s="161"/>
      <c r="UVZ94" s="161"/>
      <c r="UWA94" s="161"/>
      <c r="UWB94" s="161"/>
      <c r="UWC94" s="161"/>
      <c r="UWD94" s="161"/>
      <c r="UWE94" s="161"/>
      <c r="UWF94" s="161"/>
      <c r="UWG94" s="161"/>
      <c r="UWH94" s="161"/>
      <c r="UWI94" s="161"/>
      <c r="UWJ94" s="161"/>
      <c r="UWK94" s="161"/>
      <c r="UWL94" s="161"/>
      <c r="UWM94" s="161"/>
      <c r="UWN94" s="161"/>
      <c r="UWO94" s="161"/>
      <c r="UWP94" s="161"/>
      <c r="UWQ94" s="161"/>
      <c r="UWR94" s="161"/>
      <c r="UWS94" s="161"/>
      <c r="UWT94" s="161"/>
      <c r="UWU94" s="161"/>
      <c r="UWV94" s="161"/>
      <c r="UWW94" s="161"/>
      <c r="UWX94" s="161"/>
      <c r="UWY94" s="161"/>
      <c r="UWZ94" s="161"/>
      <c r="UXA94" s="161"/>
      <c r="UXB94" s="161"/>
      <c r="UXC94" s="161"/>
      <c r="UXD94" s="161"/>
      <c r="UXE94" s="161"/>
      <c r="UXF94" s="161"/>
      <c r="UXG94" s="161"/>
      <c r="UXH94" s="161"/>
      <c r="UXI94" s="161"/>
      <c r="UXJ94" s="161"/>
      <c r="UXK94" s="161"/>
      <c r="UXL94" s="161"/>
      <c r="UXM94" s="161"/>
      <c r="UXN94" s="161"/>
      <c r="UXO94" s="161"/>
      <c r="UXP94" s="161"/>
      <c r="UXQ94" s="161"/>
      <c r="UXR94" s="161"/>
      <c r="UXS94" s="161"/>
      <c r="UXT94" s="161"/>
      <c r="UXU94" s="161"/>
      <c r="UXV94" s="161"/>
      <c r="UXW94" s="161"/>
      <c r="UXX94" s="161"/>
      <c r="UXY94" s="161"/>
      <c r="UXZ94" s="161"/>
      <c r="UYA94" s="161"/>
      <c r="UYB94" s="161"/>
      <c r="UYC94" s="161"/>
      <c r="UYD94" s="161"/>
      <c r="UYE94" s="161"/>
      <c r="UYF94" s="161"/>
      <c r="UYG94" s="161"/>
      <c r="UYH94" s="161"/>
      <c r="UYI94" s="161"/>
      <c r="UYJ94" s="161"/>
      <c r="UYK94" s="161"/>
      <c r="UYL94" s="161"/>
      <c r="UYM94" s="161"/>
      <c r="UYN94" s="161"/>
      <c r="UYO94" s="161"/>
      <c r="UYP94" s="161"/>
      <c r="UYQ94" s="161"/>
      <c r="UYR94" s="161"/>
      <c r="UYS94" s="161"/>
      <c r="UYT94" s="161"/>
      <c r="UYU94" s="161"/>
      <c r="UYV94" s="161"/>
      <c r="UYW94" s="161"/>
      <c r="UYX94" s="161"/>
      <c r="UYY94" s="161"/>
      <c r="UYZ94" s="161"/>
      <c r="UZA94" s="161"/>
      <c r="UZB94" s="161"/>
      <c r="UZC94" s="161"/>
      <c r="UZD94" s="161"/>
      <c r="UZE94" s="161"/>
      <c r="UZF94" s="161"/>
      <c r="UZG94" s="161"/>
      <c r="UZH94" s="161"/>
      <c r="UZI94" s="161"/>
      <c r="UZJ94" s="161"/>
      <c r="UZK94" s="161"/>
      <c r="UZL94" s="161"/>
      <c r="UZM94" s="161"/>
      <c r="UZN94" s="161"/>
      <c r="UZO94" s="161"/>
      <c r="UZP94" s="161"/>
      <c r="UZQ94" s="161"/>
      <c r="UZR94" s="161"/>
      <c r="UZS94" s="161"/>
      <c r="UZT94" s="161"/>
      <c r="UZU94" s="161"/>
      <c r="UZV94" s="161"/>
      <c r="UZW94" s="161"/>
      <c r="UZX94" s="161"/>
      <c r="UZY94" s="161"/>
      <c r="UZZ94" s="161"/>
      <c r="VAA94" s="161"/>
      <c r="VAB94" s="161"/>
      <c r="VAC94" s="161"/>
      <c r="VAD94" s="161"/>
      <c r="VAE94" s="161"/>
      <c r="VAF94" s="161"/>
      <c r="VAG94" s="161"/>
      <c r="VAH94" s="161"/>
      <c r="VAI94" s="161"/>
      <c r="VAJ94" s="161"/>
      <c r="VAK94" s="161"/>
      <c r="VAL94" s="161"/>
      <c r="VAM94" s="161"/>
      <c r="VAN94" s="161"/>
      <c r="VAO94" s="161"/>
      <c r="VAP94" s="161"/>
      <c r="VAQ94" s="161"/>
      <c r="VAR94" s="161"/>
      <c r="VAS94" s="161"/>
      <c r="VAT94" s="161"/>
      <c r="VAU94" s="161"/>
      <c r="VAV94" s="161"/>
      <c r="VAW94" s="161"/>
      <c r="VAX94" s="161"/>
      <c r="VAY94" s="161"/>
      <c r="VAZ94" s="161"/>
      <c r="VBA94" s="161"/>
      <c r="VBB94" s="161"/>
      <c r="VBC94" s="161"/>
      <c r="VBD94" s="161"/>
      <c r="VBE94" s="161"/>
      <c r="VBF94" s="161"/>
      <c r="VBG94" s="161"/>
      <c r="VBH94" s="161"/>
      <c r="VBI94" s="161"/>
      <c r="VBJ94" s="161"/>
      <c r="VBK94" s="161"/>
      <c r="VBL94" s="161"/>
      <c r="VBM94" s="161"/>
      <c r="VBN94" s="161"/>
      <c r="VBO94" s="161"/>
      <c r="VBP94" s="161"/>
      <c r="VBQ94" s="161"/>
      <c r="VBR94" s="161"/>
      <c r="VBS94" s="161"/>
      <c r="VBT94" s="161"/>
      <c r="VBU94" s="161"/>
      <c r="VBV94" s="161"/>
      <c r="VBW94" s="161"/>
      <c r="VBX94" s="161"/>
      <c r="VBY94" s="161"/>
      <c r="VBZ94" s="161"/>
      <c r="VCA94" s="161"/>
      <c r="VCB94" s="161"/>
      <c r="VCC94" s="161"/>
      <c r="VCD94" s="161"/>
      <c r="VCE94" s="161"/>
      <c r="VCF94" s="161"/>
      <c r="VCG94" s="161"/>
      <c r="VCH94" s="161"/>
      <c r="VCI94" s="161"/>
      <c r="VCJ94" s="161"/>
      <c r="VCK94" s="161"/>
      <c r="VCL94" s="161"/>
      <c r="VCM94" s="161"/>
      <c r="VCN94" s="161"/>
      <c r="VCO94" s="161"/>
      <c r="VCP94" s="161"/>
      <c r="VCQ94" s="161"/>
      <c r="VCR94" s="161"/>
      <c r="VCS94" s="161"/>
      <c r="VCT94" s="161"/>
      <c r="VCU94" s="161"/>
      <c r="VCV94" s="161"/>
      <c r="VCW94" s="161"/>
      <c r="VCX94" s="161"/>
      <c r="VCY94" s="161"/>
      <c r="VCZ94" s="161"/>
      <c r="VDA94" s="161"/>
      <c r="VDB94" s="161"/>
      <c r="VDC94" s="161"/>
      <c r="VDD94" s="161"/>
      <c r="VDE94" s="161"/>
      <c r="VDF94" s="161"/>
      <c r="VDG94" s="161"/>
      <c r="VDH94" s="161"/>
      <c r="VDI94" s="161"/>
      <c r="VDJ94" s="161"/>
      <c r="VDK94" s="161"/>
      <c r="VDL94" s="161"/>
      <c r="VDM94" s="161"/>
      <c r="VDN94" s="161"/>
      <c r="VDO94" s="161"/>
      <c r="VDP94" s="161"/>
      <c r="VDQ94" s="161"/>
      <c r="VDR94" s="161"/>
      <c r="VDS94" s="161"/>
      <c r="VDT94" s="161"/>
      <c r="VDU94" s="161"/>
      <c r="VDV94" s="161"/>
      <c r="VDW94" s="161"/>
      <c r="VDX94" s="161"/>
      <c r="VDY94" s="161"/>
      <c r="VDZ94" s="161"/>
      <c r="VEA94" s="161"/>
      <c r="VEB94" s="161"/>
      <c r="VEC94" s="161"/>
      <c r="VED94" s="161"/>
      <c r="VEE94" s="161"/>
      <c r="VEF94" s="161"/>
      <c r="VEG94" s="161"/>
      <c r="VEH94" s="161"/>
      <c r="VEI94" s="161"/>
      <c r="VEJ94" s="161"/>
      <c r="VEK94" s="161"/>
      <c r="VEL94" s="161"/>
      <c r="VEM94" s="161"/>
      <c r="VEN94" s="161"/>
      <c r="VEO94" s="161"/>
      <c r="VEP94" s="161"/>
      <c r="VEQ94" s="161"/>
      <c r="VER94" s="161"/>
      <c r="VES94" s="161"/>
      <c r="VET94" s="161"/>
      <c r="VEU94" s="161"/>
      <c r="VEV94" s="161"/>
      <c r="VEW94" s="161"/>
      <c r="VEX94" s="161"/>
      <c r="VEY94" s="161"/>
      <c r="VEZ94" s="161"/>
      <c r="VFA94" s="161"/>
      <c r="VFB94" s="161"/>
      <c r="VFC94" s="161"/>
      <c r="VFD94" s="161"/>
      <c r="VFE94" s="161"/>
      <c r="VFF94" s="161"/>
      <c r="VFG94" s="161"/>
      <c r="VFH94" s="161"/>
      <c r="VFI94" s="161"/>
      <c r="VFJ94" s="161"/>
      <c r="VFK94" s="161"/>
      <c r="VFL94" s="161"/>
      <c r="VFM94" s="161"/>
      <c r="VFN94" s="161"/>
      <c r="VFO94" s="161"/>
      <c r="VFP94" s="161"/>
      <c r="VFQ94" s="161"/>
      <c r="VFR94" s="161"/>
      <c r="VFS94" s="161"/>
      <c r="VFT94" s="161"/>
      <c r="VFU94" s="161"/>
      <c r="VFV94" s="161"/>
      <c r="VFW94" s="161"/>
      <c r="VFX94" s="161"/>
      <c r="VFY94" s="161"/>
      <c r="VFZ94" s="161"/>
      <c r="VGA94" s="161"/>
      <c r="VGB94" s="161"/>
      <c r="VGC94" s="161"/>
      <c r="VGD94" s="161"/>
      <c r="VGE94" s="161"/>
      <c r="VGF94" s="161"/>
      <c r="VGG94" s="161"/>
      <c r="VGH94" s="161"/>
      <c r="VGI94" s="161"/>
      <c r="VGJ94" s="161"/>
      <c r="VGK94" s="161"/>
      <c r="VGL94" s="161"/>
      <c r="VGM94" s="161"/>
      <c r="VGN94" s="161"/>
      <c r="VGO94" s="161"/>
      <c r="VGP94" s="161"/>
      <c r="VGQ94" s="161"/>
      <c r="VGR94" s="161"/>
      <c r="VGS94" s="161"/>
      <c r="VGT94" s="161"/>
      <c r="VGU94" s="161"/>
      <c r="VGV94" s="161"/>
      <c r="VGW94" s="161"/>
      <c r="VGX94" s="161"/>
      <c r="VGY94" s="161"/>
      <c r="VGZ94" s="161"/>
      <c r="VHA94" s="161"/>
      <c r="VHB94" s="161"/>
      <c r="VHC94" s="161"/>
      <c r="VHD94" s="161"/>
      <c r="VHE94" s="161"/>
      <c r="VHF94" s="161"/>
      <c r="VHG94" s="161"/>
      <c r="VHH94" s="161"/>
      <c r="VHI94" s="161"/>
      <c r="VHJ94" s="161"/>
      <c r="VHK94" s="161"/>
      <c r="VHL94" s="161"/>
      <c r="VHM94" s="161"/>
      <c r="VHN94" s="161"/>
      <c r="VHO94" s="161"/>
      <c r="VHP94" s="161"/>
      <c r="VHQ94" s="161"/>
      <c r="VHR94" s="161"/>
      <c r="VHS94" s="161"/>
      <c r="VHT94" s="161"/>
      <c r="VHU94" s="161"/>
      <c r="VHV94" s="161"/>
      <c r="VHW94" s="161"/>
      <c r="VHX94" s="161"/>
      <c r="VHY94" s="161"/>
      <c r="VHZ94" s="161"/>
      <c r="VIA94" s="161"/>
      <c r="VIB94" s="161"/>
      <c r="VIC94" s="161"/>
      <c r="VID94" s="161"/>
      <c r="VIE94" s="161"/>
      <c r="VIF94" s="161"/>
      <c r="VIG94" s="161"/>
      <c r="VIH94" s="161"/>
      <c r="VII94" s="161"/>
      <c r="VIJ94" s="161"/>
      <c r="VIK94" s="161"/>
      <c r="VIL94" s="161"/>
      <c r="VIM94" s="161"/>
      <c r="VIN94" s="161"/>
      <c r="VIO94" s="161"/>
      <c r="VIP94" s="161"/>
      <c r="VIQ94" s="161"/>
      <c r="VIR94" s="161"/>
      <c r="VIS94" s="161"/>
      <c r="VIT94" s="161"/>
      <c r="VIU94" s="161"/>
      <c r="VIV94" s="161"/>
      <c r="VIW94" s="161"/>
      <c r="VIX94" s="161"/>
      <c r="VIY94" s="161"/>
      <c r="VIZ94" s="161"/>
      <c r="VJA94" s="161"/>
      <c r="VJB94" s="161"/>
      <c r="VJC94" s="161"/>
      <c r="VJD94" s="161"/>
      <c r="VJE94" s="161"/>
      <c r="VJF94" s="161"/>
      <c r="VJG94" s="161"/>
      <c r="VJH94" s="161"/>
      <c r="VJI94" s="161"/>
      <c r="VJJ94" s="161"/>
      <c r="VJK94" s="161"/>
      <c r="VJL94" s="161"/>
      <c r="VJM94" s="161"/>
      <c r="VJN94" s="161"/>
      <c r="VJO94" s="161"/>
      <c r="VJP94" s="161"/>
      <c r="VJQ94" s="161"/>
      <c r="VJR94" s="161"/>
      <c r="VJS94" s="161"/>
      <c r="VJT94" s="161"/>
      <c r="VJU94" s="161"/>
      <c r="VJV94" s="161"/>
      <c r="VJW94" s="161"/>
      <c r="VJX94" s="161"/>
      <c r="VJY94" s="161"/>
      <c r="VJZ94" s="161"/>
      <c r="VKA94" s="161"/>
      <c r="VKB94" s="161"/>
      <c r="VKC94" s="161"/>
      <c r="VKD94" s="161"/>
      <c r="VKE94" s="161"/>
      <c r="VKF94" s="161"/>
      <c r="VKG94" s="161"/>
      <c r="VKH94" s="161"/>
      <c r="VKI94" s="161"/>
      <c r="VKJ94" s="161"/>
      <c r="VKK94" s="161"/>
      <c r="VKL94" s="161"/>
      <c r="VKM94" s="161"/>
      <c r="VKN94" s="161"/>
      <c r="VKO94" s="161"/>
      <c r="VKP94" s="161"/>
      <c r="VKQ94" s="161"/>
      <c r="VKR94" s="161"/>
      <c r="VKS94" s="161"/>
      <c r="VKT94" s="161"/>
      <c r="VKU94" s="161"/>
      <c r="VKV94" s="161"/>
      <c r="VKW94" s="161"/>
      <c r="VKX94" s="161"/>
      <c r="VKY94" s="161"/>
      <c r="VKZ94" s="161"/>
      <c r="VLA94" s="161"/>
      <c r="VLB94" s="161"/>
      <c r="VLC94" s="161"/>
      <c r="VLD94" s="161"/>
      <c r="VLE94" s="161"/>
      <c r="VLF94" s="161"/>
      <c r="VLG94" s="161"/>
      <c r="VLH94" s="161"/>
      <c r="VLI94" s="161"/>
      <c r="VLJ94" s="161"/>
      <c r="VLK94" s="161"/>
      <c r="VLL94" s="161"/>
      <c r="VLM94" s="161"/>
      <c r="VLN94" s="161"/>
      <c r="VLO94" s="161"/>
      <c r="VLP94" s="161"/>
      <c r="VLQ94" s="161"/>
      <c r="VLR94" s="161"/>
      <c r="VLS94" s="161"/>
      <c r="VLT94" s="161"/>
      <c r="VLU94" s="161"/>
      <c r="VLV94" s="161"/>
      <c r="VLW94" s="161"/>
      <c r="VLX94" s="161"/>
      <c r="VLY94" s="161"/>
      <c r="VLZ94" s="161"/>
      <c r="VMA94" s="161"/>
      <c r="VMB94" s="161"/>
      <c r="VMC94" s="161"/>
      <c r="VMD94" s="161"/>
      <c r="VME94" s="161"/>
      <c r="VMF94" s="161"/>
      <c r="VMG94" s="161"/>
      <c r="VMH94" s="161"/>
      <c r="VMI94" s="161"/>
      <c r="VMJ94" s="161"/>
      <c r="VMK94" s="161"/>
      <c r="VML94" s="161"/>
      <c r="VMM94" s="161"/>
      <c r="VMN94" s="161"/>
      <c r="VMO94" s="161"/>
      <c r="VMP94" s="161"/>
      <c r="VMQ94" s="161"/>
      <c r="VMR94" s="161"/>
      <c r="VMS94" s="161"/>
      <c r="VMT94" s="161"/>
      <c r="VMU94" s="161"/>
      <c r="VMV94" s="161"/>
      <c r="VMW94" s="161"/>
      <c r="VMX94" s="161"/>
      <c r="VMY94" s="161"/>
      <c r="VMZ94" s="161"/>
      <c r="VNA94" s="161"/>
      <c r="VNB94" s="161"/>
      <c r="VNC94" s="161"/>
      <c r="VND94" s="161"/>
      <c r="VNE94" s="161"/>
      <c r="VNF94" s="161"/>
      <c r="VNG94" s="161"/>
      <c r="VNH94" s="161"/>
      <c r="VNI94" s="161"/>
      <c r="VNJ94" s="161"/>
      <c r="VNK94" s="161"/>
      <c r="VNL94" s="161"/>
      <c r="VNM94" s="161"/>
      <c r="VNN94" s="161"/>
      <c r="VNO94" s="161"/>
      <c r="VNP94" s="161"/>
      <c r="VNQ94" s="161"/>
      <c r="VNR94" s="161"/>
      <c r="VNS94" s="161"/>
      <c r="VNT94" s="161"/>
      <c r="VNU94" s="161"/>
      <c r="VNV94" s="161"/>
      <c r="VNW94" s="161"/>
      <c r="VNX94" s="161"/>
      <c r="VNY94" s="161"/>
      <c r="VNZ94" s="161"/>
      <c r="VOA94" s="161"/>
      <c r="VOB94" s="161"/>
      <c r="VOC94" s="161"/>
      <c r="VOD94" s="161"/>
      <c r="VOE94" s="161"/>
      <c r="VOF94" s="161"/>
      <c r="VOG94" s="161"/>
      <c r="VOH94" s="161"/>
      <c r="VOI94" s="161"/>
      <c r="VOJ94" s="161"/>
      <c r="VOK94" s="161"/>
      <c r="VOL94" s="161"/>
      <c r="VOM94" s="161"/>
      <c r="VON94" s="161"/>
      <c r="VOO94" s="161"/>
      <c r="VOP94" s="161"/>
      <c r="VOQ94" s="161"/>
      <c r="VOR94" s="161"/>
      <c r="VOS94" s="161"/>
      <c r="VOT94" s="161"/>
      <c r="VOU94" s="161"/>
      <c r="VOV94" s="161"/>
      <c r="VOW94" s="161"/>
      <c r="VOX94" s="161"/>
      <c r="VOY94" s="161"/>
      <c r="VOZ94" s="161"/>
      <c r="VPA94" s="161"/>
      <c r="VPB94" s="161"/>
      <c r="VPC94" s="161"/>
      <c r="VPD94" s="161"/>
      <c r="VPE94" s="161"/>
      <c r="VPF94" s="161"/>
      <c r="VPG94" s="161"/>
      <c r="VPH94" s="161"/>
      <c r="VPI94" s="161"/>
      <c r="VPJ94" s="161"/>
      <c r="VPK94" s="161"/>
      <c r="VPL94" s="161"/>
      <c r="VPM94" s="161"/>
      <c r="VPN94" s="161"/>
      <c r="VPO94" s="161"/>
      <c r="VPP94" s="161"/>
      <c r="VPQ94" s="161"/>
      <c r="VPR94" s="161"/>
      <c r="VPS94" s="161"/>
      <c r="VPT94" s="161"/>
      <c r="VPU94" s="161"/>
      <c r="VPV94" s="161"/>
      <c r="VPW94" s="161"/>
      <c r="VPX94" s="161"/>
      <c r="VPY94" s="161"/>
      <c r="VPZ94" s="161"/>
      <c r="VQA94" s="161"/>
      <c r="VQB94" s="161"/>
      <c r="VQC94" s="161"/>
      <c r="VQD94" s="161"/>
      <c r="VQE94" s="161"/>
      <c r="VQF94" s="161"/>
      <c r="VQG94" s="161"/>
      <c r="VQH94" s="161"/>
      <c r="VQI94" s="161"/>
      <c r="VQJ94" s="161"/>
      <c r="VQK94" s="161"/>
      <c r="VQL94" s="161"/>
      <c r="VQM94" s="161"/>
      <c r="VQN94" s="161"/>
      <c r="VQO94" s="161"/>
      <c r="VQP94" s="161"/>
      <c r="VQQ94" s="161"/>
      <c r="VQR94" s="161"/>
      <c r="VQS94" s="161"/>
      <c r="VQT94" s="161"/>
      <c r="VQU94" s="161"/>
      <c r="VQV94" s="161"/>
      <c r="VQW94" s="161"/>
      <c r="VQX94" s="161"/>
      <c r="VQY94" s="161"/>
      <c r="VQZ94" s="161"/>
      <c r="VRA94" s="161"/>
      <c r="VRB94" s="161"/>
      <c r="VRC94" s="161"/>
      <c r="VRD94" s="161"/>
      <c r="VRE94" s="161"/>
      <c r="VRF94" s="161"/>
      <c r="VRG94" s="161"/>
      <c r="VRH94" s="161"/>
      <c r="VRI94" s="161"/>
      <c r="VRJ94" s="161"/>
      <c r="VRK94" s="161"/>
      <c r="VRL94" s="161"/>
      <c r="VRM94" s="161"/>
      <c r="VRN94" s="161"/>
      <c r="VRO94" s="161"/>
      <c r="VRP94" s="161"/>
      <c r="VRQ94" s="161"/>
      <c r="VRR94" s="161"/>
      <c r="VRS94" s="161"/>
      <c r="VRT94" s="161"/>
      <c r="VRU94" s="161"/>
      <c r="VRV94" s="161"/>
      <c r="VRW94" s="161"/>
      <c r="VRX94" s="161"/>
      <c r="VRY94" s="161"/>
      <c r="VRZ94" s="161"/>
      <c r="VSA94" s="161"/>
      <c r="VSB94" s="161"/>
      <c r="VSC94" s="161"/>
      <c r="VSD94" s="161"/>
      <c r="VSE94" s="161"/>
      <c r="VSF94" s="161"/>
      <c r="VSG94" s="161"/>
      <c r="VSH94" s="161"/>
      <c r="VSI94" s="161"/>
      <c r="VSJ94" s="161"/>
      <c r="VSK94" s="161"/>
      <c r="VSL94" s="161"/>
      <c r="VSM94" s="161"/>
      <c r="VSN94" s="161"/>
      <c r="VSO94" s="161"/>
      <c r="VSP94" s="161"/>
      <c r="VSQ94" s="161"/>
      <c r="VSR94" s="161"/>
      <c r="VSS94" s="161"/>
      <c r="VST94" s="161"/>
      <c r="VSU94" s="161"/>
      <c r="VSV94" s="161"/>
      <c r="VSW94" s="161"/>
      <c r="VSX94" s="161"/>
      <c r="VSY94" s="161"/>
      <c r="VSZ94" s="161"/>
      <c r="VTA94" s="161"/>
      <c r="VTB94" s="161"/>
      <c r="VTC94" s="161"/>
      <c r="VTD94" s="161"/>
      <c r="VTE94" s="161"/>
      <c r="VTF94" s="161"/>
      <c r="VTG94" s="161"/>
      <c r="VTH94" s="161"/>
      <c r="VTI94" s="161"/>
      <c r="VTJ94" s="161"/>
      <c r="VTK94" s="161"/>
      <c r="VTL94" s="161"/>
      <c r="VTM94" s="161"/>
      <c r="VTN94" s="161"/>
      <c r="VTO94" s="161"/>
      <c r="VTP94" s="161"/>
      <c r="VTQ94" s="161"/>
      <c r="VTR94" s="161"/>
      <c r="VTS94" s="161"/>
      <c r="VTT94" s="161"/>
      <c r="VTU94" s="161"/>
      <c r="VTV94" s="161"/>
      <c r="VTW94" s="161"/>
      <c r="VTX94" s="161"/>
      <c r="VTY94" s="161"/>
      <c r="VTZ94" s="161"/>
      <c r="VUA94" s="161"/>
      <c r="VUB94" s="161"/>
      <c r="VUC94" s="161"/>
      <c r="VUD94" s="161"/>
      <c r="VUE94" s="161"/>
      <c r="VUF94" s="161"/>
      <c r="VUG94" s="161"/>
      <c r="VUH94" s="161"/>
      <c r="VUI94" s="161"/>
      <c r="VUJ94" s="161"/>
      <c r="VUK94" s="161"/>
      <c r="VUL94" s="161"/>
      <c r="VUM94" s="161"/>
      <c r="VUN94" s="161"/>
      <c r="VUO94" s="161"/>
      <c r="VUP94" s="161"/>
      <c r="VUQ94" s="161"/>
      <c r="VUR94" s="161"/>
      <c r="VUS94" s="161"/>
      <c r="VUT94" s="161"/>
      <c r="VUU94" s="161"/>
      <c r="VUV94" s="161"/>
      <c r="VUW94" s="161"/>
      <c r="VUX94" s="161"/>
      <c r="VUY94" s="161"/>
      <c r="VUZ94" s="161"/>
      <c r="VVA94" s="161"/>
      <c r="VVB94" s="161"/>
      <c r="VVC94" s="161"/>
      <c r="VVD94" s="161"/>
      <c r="VVE94" s="161"/>
      <c r="VVF94" s="161"/>
      <c r="VVG94" s="161"/>
      <c r="VVH94" s="161"/>
      <c r="VVI94" s="161"/>
      <c r="VVJ94" s="161"/>
      <c r="VVK94" s="161"/>
      <c r="VVL94" s="161"/>
      <c r="VVM94" s="161"/>
      <c r="VVN94" s="161"/>
      <c r="VVO94" s="161"/>
      <c r="VVP94" s="161"/>
      <c r="VVQ94" s="161"/>
      <c r="VVR94" s="161"/>
      <c r="VVS94" s="161"/>
      <c r="VVT94" s="161"/>
      <c r="VVU94" s="161"/>
      <c r="VVV94" s="161"/>
      <c r="VVW94" s="161"/>
      <c r="VVX94" s="161"/>
      <c r="VVY94" s="161"/>
      <c r="VVZ94" s="161"/>
      <c r="VWA94" s="161"/>
      <c r="VWB94" s="161"/>
      <c r="VWC94" s="161"/>
      <c r="VWD94" s="161"/>
      <c r="VWE94" s="161"/>
      <c r="VWF94" s="161"/>
      <c r="VWG94" s="161"/>
      <c r="VWH94" s="161"/>
      <c r="VWI94" s="161"/>
      <c r="VWJ94" s="161"/>
      <c r="VWK94" s="161"/>
      <c r="VWL94" s="161"/>
      <c r="VWM94" s="161"/>
      <c r="VWN94" s="161"/>
      <c r="VWO94" s="161"/>
      <c r="VWP94" s="161"/>
      <c r="VWQ94" s="161"/>
      <c r="VWR94" s="161"/>
      <c r="VWS94" s="161"/>
      <c r="VWT94" s="161"/>
      <c r="VWU94" s="161"/>
      <c r="VWV94" s="161"/>
      <c r="VWW94" s="161"/>
      <c r="VWX94" s="161"/>
      <c r="VWY94" s="161"/>
      <c r="VWZ94" s="161"/>
      <c r="VXA94" s="161"/>
      <c r="VXB94" s="161"/>
      <c r="VXC94" s="161"/>
      <c r="VXD94" s="161"/>
      <c r="VXE94" s="161"/>
      <c r="VXF94" s="161"/>
      <c r="VXG94" s="161"/>
      <c r="VXH94" s="161"/>
      <c r="VXI94" s="161"/>
      <c r="VXJ94" s="161"/>
      <c r="VXK94" s="161"/>
      <c r="VXL94" s="161"/>
      <c r="VXM94" s="161"/>
      <c r="VXN94" s="161"/>
      <c r="VXO94" s="161"/>
      <c r="VXP94" s="161"/>
      <c r="VXQ94" s="161"/>
      <c r="VXR94" s="161"/>
      <c r="VXS94" s="161"/>
      <c r="VXT94" s="161"/>
      <c r="VXU94" s="161"/>
      <c r="VXV94" s="161"/>
      <c r="VXW94" s="161"/>
      <c r="VXX94" s="161"/>
      <c r="VXY94" s="161"/>
      <c r="VXZ94" s="161"/>
      <c r="VYA94" s="161"/>
      <c r="VYB94" s="161"/>
      <c r="VYC94" s="161"/>
      <c r="VYD94" s="161"/>
      <c r="VYE94" s="161"/>
      <c r="VYF94" s="161"/>
      <c r="VYG94" s="161"/>
      <c r="VYH94" s="161"/>
      <c r="VYI94" s="161"/>
      <c r="VYJ94" s="161"/>
      <c r="VYK94" s="161"/>
      <c r="VYL94" s="161"/>
      <c r="VYM94" s="161"/>
      <c r="VYN94" s="161"/>
      <c r="VYO94" s="161"/>
      <c r="VYP94" s="161"/>
      <c r="VYQ94" s="161"/>
      <c r="VYR94" s="161"/>
      <c r="VYS94" s="161"/>
      <c r="VYT94" s="161"/>
      <c r="VYU94" s="161"/>
      <c r="VYV94" s="161"/>
      <c r="VYW94" s="161"/>
      <c r="VYX94" s="161"/>
      <c r="VYY94" s="161"/>
      <c r="VYZ94" s="161"/>
      <c r="VZA94" s="161"/>
      <c r="VZB94" s="161"/>
      <c r="VZC94" s="161"/>
      <c r="VZD94" s="161"/>
      <c r="VZE94" s="161"/>
      <c r="VZF94" s="161"/>
      <c r="VZG94" s="161"/>
      <c r="VZH94" s="161"/>
      <c r="VZI94" s="161"/>
      <c r="VZJ94" s="161"/>
      <c r="VZK94" s="161"/>
      <c r="VZL94" s="161"/>
      <c r="VZM94" s="161"/>
      <c r="VZN94" s="161"/>
      <c r="VZO94" s="161"/>
      <c r="VZP94" s="161"/>
      <c r="VZQ94" s="161"/>
      <c r="VZR94" s="161"/>
      <c r="VZS94" s="161"/>
      <c r="VZT94" s="161"/>
      <c r="VZU94" s="161"/>
      <c r="VZV94" s="161"/>
      <c r="VZW94" s="161"/>
      <c r="VZX94" s="161"/>
      <c r="VZY94" s="161"/>
      <c r="VZZ94" s="161"/>
      <c r="WAA94" s="161"/>
      <c r="WAB94" s="161"/>
      <c r="WAC94" s="161"/>
      <c r="WAD94" s="161"/>
      <c r="WAE94" s="161"/>
      <c r="WAF94" s="161"/>
      <c r="WAG94" s="161"/>
      <c r="WAH94" s="161"/>
      <c r="WAI94" s="161"/>
      <c r="WAJ94" s="161"/>
      <c r="WAK94" s="161"/>
      <c r="WAL94" s="161"/>
      <c r="WAM94" s="161"/>
      <c r="WAN94" s="161"/>
      <c r="WAO94" s="161"/>
      <c r="WAP94" s="161"/>
      <c r="WAQ94" s="161"/>
      <c r="WAR94" s="161"/>
      <c r="WAS94" s="161"/>
      <c r="WAT94" s="161"/>
      <c r="WAU94" s="161"/>
      <c r="WAV94" s="161"/>
      <c r="WAW94" s="161"/>
      <c r="WAX94" s="161"/>
      <c r="WAY94" s="161"/>
      <c r="WAZ94" s="161"/>
      <c r="WBA94" s="161"/>
      <c r="WBB94" s="161"/>
      <c r="WBC94" s="161"/>
      <c r="WBD94" s="161"/>
      <c r="WBE94" s="161"/>
      <c r="WBF94" s="161"/>
      <c r="WBG94" s="161"/>
      <c r="WBH94" s="161"/>
      <c r="WBI94" s="161"/>
      <c r="WBJ94" s="161"/>
      <c r="WBK94" s="161"/>
      <c r="WBL94" s="161"/>
      <c r="WBM94" s="161"/>
      <c r="WBN94" s="161"/>
      <c r="WBO94" s="161"/>
      <c r="WBP94" s="161"/>
      <c r="WBQ94" s="161"/>
      <c r="WBR94" s="161"/>
      <c r="WBS94" s="161"/>
      <c r="WBT94" s="161"/>
      <c r="WBU94" s="161"/>
      <c r="WBV94" s="161"/>
      <c r="WBW94" s="161"/>
      <c r="WBX94" s="161"/>
      <c r="WBY94" s="161"/>
      <c r="WBZ94" s="161"/>
      <c r="WCA94" s="161"/>
      <c r="WCB94" s="161"/>
      <c r="WCC94" s="161"/>
      <c r="WCD94" s="161"/>
      <c r="WCE94" s="161"/>
      <c r="WCF94" s="161"/>
      <c r="WCG94" s="161"/>
      <c r="WCH94" s="161"/>
      <c r="WCI94" s="161"/>
      <c r="WCJ94" s="161"/>
      <c r="WCK94" s="161"/>
      <c r="WCL94" s="161"/>
      <c r="WCM94" s="161"/>
      <c r="WCN94" s="161"/>
      <c r="WCO94" s="161"/>
      <c r="WCP94" s="161"/>
      <c r="WCQ94" s="161"/>
      <c r="WCR94" s="161"/>
      <c r="WCS94" s="161"/>
      <c r="WCT94" s="161"/>
      <c r="WCU94" s="161"/>
      <c r="WCV94" s="161"/>
      <c r="WCW94" s="161"/>
      <c r="WCX94" s="161"/>
      <c r="WCY94" s="161"/>
      <c r="WCZ94" s="161"/>
      <c r="WDA94" s="161"/>
      <c r="WDB94" s="161"/>
      <c r="WDC94" s="161"/>
      <c r="WDD94" s="161"/>
      <c r="WDE94" s="161"/>
      <c r="WDF94" s="161"/>
      <c r="WDG94" s="161"/>
      <c r="WDH94" s="161"/>
      <c r="WDI94" s="161"/>
      <c r="WDJ94" s="161"/>
      <c r="WDK94" s="161"/>
      <c r="WDL94" s="161"/>
      <c r="WDM94" s="161"/>
      <c r="WDN94" s="161"/>
      <c r="WDO94" s="161"/>
      <c r="WDP94" s="161"/>
      <c r="WDQ94" s="161"/>
      <c r="WDR94" s="161"/>
      <c r="WDS94" s="161"/>
      <c r="WDT94" s="161"/>
      <c r="WDU94" s="161"/>
      <c r="WDV94" s="161"/>
      <c r="WDW94" s="161"/>
      <c r="WDX94" s="161"/>
      <c r="WDY94" s="161"/>
      <c r="WDZ94" s="161"/>
      <c r="WEA94" s="161"/>
      <c r="WEB94" s="161"/>
      <c r="WEC94" s="161"/>
      <c r="WED94" s="161"/>
      <c r="WEE94" s="161"/>
      <c r="WEF94" s="161"/>
      <c r="WEG94" s="161"/>
      <c r="WEH94" s="161"/>
      <c r="WEI94" s="161"/>
      <c r="WEJ94" s="161"/>
      <c r="WEK94" s="161"/>
      <c r="WEL94" s="161"/>
      <c r="WEM94" s="161"/>
      <c r="WEN94" s="161"/>
      <c r="WEO94" s="161"/>
      <c r="WEP94" s="161"/>
      <c r="WEQ94" s="161"/>
      <c r="WER94" s="161"/>
      <c r="WES94" s="161"/>
      <c r="WET94" s="161"/>
      <c r="WEU94" s="161"/>
      <c r="WEV94" s="161"/>
      <c r="WEW94" s="161"/>
      <c r="WEX94" s="161"/>
      <c r="WEY94" s="161"/>
      <c r="WEZ94" s="161"/>
      <c r="WFA94" s="161"/>
      <c r="WFB94" s="161"/>
      <c r="WFC94" s="161"/>
      <c r="WFD94" s="161"/>
      <c r="WFE94" s="161"/>
      <c r="WFF94" s="161"/>
      <c r="WFG94" s="161"/>
      <c r="WFH94" s="161"/>
      <c r="WFI94" s="161"/>
      <c r="WFJ94" s="161"/>
      <c r="WFK94" s="161"/>
      <c r="WFL94" s="161"/>
      <c r="WFM94" s="161"/>
      <c r="WFN94" s="161"/>
      <c r="WFO94" s="161"/>
      <c r="WFP94" s="161"/>
      <c r="WFQ94" s="161"/>
      <c r="WFR94" s="161"/>
      <c r="WFS94" s="161"/>
      <c r="WFT94" s="161"/>
      <c r="WFU94" s="161"/>
      <c r="WFV94" s="161"/>
      <c r="WFW94" s="161"/>
      <c r="WFX94" s="161"/>
      <c r="WFY94" s="161"/>
      <c r="WFZ94" s="161"/>
      <c r="WGA94" s="161"/>
      <c r="WGB94" s="161"/>
      <c r="WGC94" s="161"/>
      <c r="WGD94" s="161"/>
      <c r="WGE94" s="161"/>
      <c r="WGF94" s="161"/>
      <c r="WGG94" s="161"/>
      <c r="WGH94" s="161"/>
      <c r="WGI94" s="161"/>
      <c r="WGJ94" s="161"/>
      <c r="WGK94" s="161"/>
      <c r="WGL94" s="161"/>
      <c r="WGM94" s="161"/>
      <c r="WGN94" s="161"/>
      <c r="WGO94" s="161"/>
      <c r="WGP94" s="161"/>
      <c r="WGQ94" s="161"/>
      <c r="WGR94" s="161"/>
      <c r="WGS94" s="161"/>
      <c r="WGT94" s="161"/>
      <c r="WGU94" s="161"/>
      <c r="WGV94" s="161"/>
      <c r="WGW94" s="161"/>
      <c r="WGX94" s="161"/>
      <c r="WGY94" s="161"/>
      <c r="WGZ94" s="161"/>
      <c r="WHA94" s="161"/>
      <c r="WHB94" s="161"/>
      <c r="WHC94" s="161"/>
      <c r="WHD94" s="161"/>
      <c r="WHE94" s="161"/>
      <c r="WHF94" s="161"/>
      <c r="WHG94" s="161"/>
      <c r="WHH94" s="161"/>
      <c r="WHI94" s="161"/>
      <c r="WHJ94" s="161"/>
      <c r="WHK94" s="161"/>
      <c r="WHL94" s="161"/>
      <c r="WHM94" s="161"/>
      <c r="WHN94" s="161"/>
      <c r="WHO94" s="161"/>
      <c r="WHP94" s="161"/>
      <c r="WHQ94" s="161"/>
      <c r="WHR94" s="161"/>
      <c r="WHS94" s="161"/>
      <c r="WHT94" s="161"/>
      <c r="WHU94" s="161"/>
      <c r="WHV94" s="161"/>
      <c r="WHW94" s="161"/>
      <c r="WHX94" s="161"/>
      <c r="WHY94" s="161"/>
      <c r="WHZ94" s="161"/>
      <c r="WIA94" s="161"/>
      <c r="WIB94" s="161"/>
      <c r="WIC94" s="161"/>
      <c r="WID94" s="161"/>
      <c r="WIE94" s="161"/>
      <c r="WIF94" s="161"/>
      <c r="WIG94" s="161"/>
      <c r="WIH94" s="161"/>
      <c r="WII94" s="161"/>
      <c r="WIJ94" s="161"/>
      <c r="WIK94" s="161"/>
      <c r="WIL94" s="161"/>
      <c r="WIM94" s="161"/>
      <c r="WIN94" s="161"/>
      <c r="WIO94" s="161"/>
      <c r="WIP94" s="161"/>
      <c r="WIQ94" s="161"/>
      <c r="WIR94" s="161"/>
      <c r="WIS94" s="161"/>
      <c r="WIT94" s="161"/>
      <c r="WIU94" s="161"/>
      <c r="WIV94" s="161"/>
      <c r="WIW94" s="161"/>
      <c r="WIX94" s="161"/>
      <c r="WIY94" s="161"/>
      <c r="WIZ94" s="161"/>
      <c r="WJA94" s="161"/>
      <c r="WJB94" s="161"/>
      <c r="WJC94" s="161"/>
      <c r="WJD94" s="161"/>
      <c r="WJE94" s="161"/>
      <c r="WJF94" s="161"/>
      <c r="WJG94" s="161"/>
      <c r="WJH94" s="161"/>
      <c r="WJI94" s="161"/>
      <c r="WJJ94" s="161"/>
      <c r="WJK94" s="161"/>
      <c r="WJL94" s="161"/>
      <c r="WJM94" s="161"/>
      <c r="WJN94" s="161"/>
      <c r="WJO94" s="161"/>
      <c r="WJP94" s="161"/>
      <c r="WJQ94" s="161"/>
      <c r="WJR94" s="161"/>
      <c r="WJS94" s="161"/>
      <c r="WJT94" s="161"/>
      <c r="WJU94" s="161"/>
      <c r="WJV94" s="161"/>
      <c r="WJW94" s="161"/>
      <c r="WJX94" s="161"/>
      <c r="WJY94" s="161"/>
      <c r="WJZ94" s="161"/>
      <c r="WKA94" s="161"/>
      <c r="WKB94" s="161"/>
      <c r="WKC94" s="161"/>
      <c r="WKD94" s="161"/>
      <c r="WKE94" s="161"/>
      <c r="WKF94" s="161"/>
      <c r="WKG94" s="161"/>
      <c r="WKH94" s="161"/>
      <c r="WKI94" s="161"/>
      <c r="WKJ94" s="161"/>
      <c r="WKK94" s="161"/>
      <c r="WKL94" s="161"/>
      <c r="WKM94" s="161"/>
      <c r="WKN94" s="161"/>
      <c r="WKO94" s="161"/>
      <c r="WKP94" s="161"/>
      <c r="WKQ94" s="161"/>
      <c r="WKR94" s="161"/>
      <c r="WKS94" s="161"/>
      <c r="WKT94" s="161"/>
      <c r="WKU94" s="161"/>
      <c r="WKV94" s="161"/>
      <c r="WKW94" s="161"/>
      <c r="WKX94" s="161"/>
      <c r="WKY94" s="161"/>
      <c r="WKZ94" s="161"/>
      <c r="WLA94" s="161"/>
      <c r="WLB94" s="161"/>
      <c r="WLC94" s="161"/>
      <c r="WLD94" s="161"/>
      <c r="WLE94" s="161"/>
      <c r="WLF94" s="161"/>
      <c r="WLG94" s="161"/>
      <c r="WLH94" s="161"/>
      <c r="WLI94" s="161"/>
      <c r="WLJ94" s="161"/>
      <c r="WLK94" s="161"/>
      <c r="WLL94" s="161"/>
      <c r="WLM94" s="161"/>
      <c r="WLN94" s="161"/>
      <c r="WLO94" s="161"/>
      <c r="WLP94" s="161"/>
      <c r="WLQ94" s="161"/>
      <c r="WLR94" s="161"/>
      <c r="WLS94" s="161"/>
      <c r="WLT94" s="161"/>
      <c r="WLU94" s="161"/>
      <c r="WLV94" s="161"/>
      <c r="WLW94" s="161"/>
      <c r="WLX94" s="161"/>
      <c r="WLY94" s="161"/>
      <c r="WLZ94" s="161"/>
      <c r="WMA94" s="161"/>
      <c r="WMB94" s="161"/>
      <c r="WMC94" s="161"/>
      <c r="WMD94" s="161"/>
      <c r="WME94" s="161"/>
      <c r="WMF94" s="161"/>
      <c r="WMG94" s="161"/>
      <c r="WMH94" s="161"/>
      <c r="WMI94" s="161"/>
      <c r="WMJ94" s="161"/>
      <c r="WMK94" s="161"/>
      <c r="WML94" s="161"/>
      <c r="WMM94" s="161"/>
      <c r="WMN94" s="161"/>
      <c r="WMO94" s="161"/>
      <c r="WMP94" s="161"/>
      <c r="WMQ94" s="161"/>
      <c r="WMR94" s="161"/>
      <c r="WMS94" s="161"/>
      <c r="WMT94" s="161"/>
      <c r="WMU94" s="161"/>
      <c r="WMV94" s="161"/>
      <c r="WMW94" s="161"/>
      <c r="WMX94" s="161"/>
      <c r="WMY94" s="161"/>
      <c r="WMZ94" s="161"/>
      <c r="WNA94" s="161"/>
      <c r="WNB94" s="161"/>
      <c r="WNC94" s="161"/>
      <c r="WND94" s="161"/>
      <c r="WNE94" s="161"/>
      <c r="WNF94" s="161"/>
      <c r="WNG94" s="161"/>
      <c r="WNH94" s="161"/>
      <c r="WNI94" s="161"/>
      <c r="WNJ94" s="161"/>
      <c r="WNK94" s="161"/>
      <c r="WNL94" s="161"/>
      <c r="WNM94" s="161"/>
      <c r="WNN94" s="161"/>
      <c r="WNO94" s="161"/>
      <c r="WNP94" s="161"/>
      <c r="WNQ94" s="161"/>
      <c r="WNR94" s="161"/>
      <c r="WNS94" s="161"/>
      <c r="WNT94" s="161"/>
      <c r="WNU94" s="161"/>
      <c r="WNV94" s="161"/>
      <c r="WNW94" s="161"/>
      <c r="WNX94" s="161"/>
      <c r="WNY94" s="161"/>
      <c r="WNZ94" s="161"/>
      <c r="WOA94" s="161"/>
      <c r="WOB94" s="161"/>
      <c r="WOC94" s="161"/>
      <c r="WOD94" s="161"/>
      <c r="WOE94" s="161"/>
      <c r="WOF94" s="161"/>
      <c r="WOG94" s="161"/>
      <c r="WOH94" s="161"/>
      <c r="WOI94" s="161"/>
      <c r="WOJ94" s="161"/>
      <c r="WOK94" s="161"/>
      <c r="WOL94" s="161"/>
      <c r="WOM94" s="161"/>
      <c r="WON94" s="161"/>
      <c r="WOO94" s="161"/>
      <c r="WOP94" s="161"/>
      <c r="WOQ94" s="161"/>
      <c r="WOR94" s="161"/>
      <c r="WOS94" s="161"/>
      <c r="WOT94" s="161"/>
      <c r="WOU94" s="161"/>
      <c r="WOV94" s="161"/>
      <c r="WOW94" s="161"/>
      <c r="WOX94" s="161"/>
      <c r="WOY94" s="161"/>
      <c r="WOZ94" s="161"/>
      <c r="WPA94" s="161"/>
      <c r="WPB94" s="161"/>
      <c r="WPC94" s="161"/>
      <c r="WPD94" s="161"/>
      <c r="WPE94" s="161"/>
      <c r="WPF94" s="161"/>
      <c r="WPG94" s="161"/>
      <c r="WPH94" s="161"/>
      <c r="WPI94" s="161"/>
      <c r="WPJ94" s="161"/>
      <c r="WPK94" s="161"/>
      <c r="WPL94" s="161"/>
      <c r="WPM94" s="161"/>
      <c r="WPN94" s="161"/>
      <c r="WPO94" s="161"/>
      <c r="WPP94" s="161"/>
      <c r="WPQ94" s="161"/>
      <c r="WPR94" s="161"/>
      <c r="WPS94" s="161"/>
      <c r="WPT94" s="161"/>
      <c r="WPU94" s="161"/>
      <c r="WPV94" s="161"/>
      <c r="WPW94" s="161"/>
      <c r="WPX94" s="161"/>
      <c r="WPY94" s="161"/>
      <c r="WPZ94" s="161"/>
      <c r="WQA94" s="161"/>
      <c r="WQB94" s="161"/>
      <c r="WQC94" s="161"/>
      <c r="WQD94" s="161"/>
      <c r="WQE94" s="161"/>
      <c r="WQF94" s="161"/>
      <c r="WQG94" s="161"/>
      <c r="WQH94" s="161"/>
      <c r="WQI94" s="161"/>
      <c r="WQJ94" s="161"/>
      <c r="WQK94" s="161"/>
      <c r="WQL94" s="161"/>
      <c r="WQM94" s="161"/>
      <c r="WQN94" s="161"/>
      <c r="WQO94" s="161"/>
      <c r="WQP94" s="161"/>
      <c r="WQQ94" s="161"/>
      <c r="WQR94" s="161"/>
      <c r="WQS94" s="161"/>
      <c r="WQT94" s="161"/>
      <c r="WQU94" s="161"/>
      <c r="WQV94" s="161"/>
      <c r="WQW94" s="161"/>
      <c r="WQX94" s="161"/>
      <c r="WQY94" s="161"/>
      <c r="WQZ94" s="161"/>
      <c r="WRA94" s="161"/>
      <c r="WRB94" s="161"/>
      <c r="WRC94" s="161"/>
      <c r="WRD94" s="161"/>
      <c r="WRE94" s="161"/>
      <c r="WRF94" s="161"/>
      <c r="WRG94" s="161"/>
      <c r="WRH94" s="161"/>
      <c r="WRI94" s="161"/>
      <c r="WRJ94" s="161"/>
      <c r="WRK94" s="161"/>
      <c r="WRL94" s="161"/>
      <c r="WRM94" s="161"/>
      <c r="WRN94" s="161"/>
      <c r="WRO94" s="161"/>
      <c r="WRP94" s="161"/>
      <c r="WRQ94" s="161"/>
      <c r="WRR94" s="161"/>
      <c r="WRS94" s="161"/>
      <c r="WRT94" s="161"/>
      <c r="WRU94" s="161"/>
      <c r="WRV94" s="161"/>
      <c r="WRW94" s="161"/>
      <c r="WRX94" s="161"/>
      <c r="WRY94" s="161"/>
      <c r="WRZ94" s="161"/>
      <c r="WSA94" s="161"/>
      <c r="WSB94" s="161"/>
      <c r="WSC94" s="161"/>
      <c r="WSD94" s="161"/>
      <c r="WSE94" s="161"/>
      <c r="WSF94" s="161"/>
      <c r="WSG94" s="161"/>
      <c r="WSH94" s="161"/>
      <c r="WSI94" s="161"/>
      <c r="WSJ94" s="161"/>
      <c r="WSK94" s="161"/>
      <c r="WSL94" s="161"/>
      <c r="WSM94" s="161"/>
      <c r="WSN94" s="161"/>
      <c r="WSO94" s="161"/>
      <c r="WSP94" s="161"/>
      <c r="WSQ94" s="161"/>
      <c r="WSR94" s="161"/>
      <c r="WSS94" s="161"/>
      <c r="WST94" s="161"/>
      <c r="WSU94" s="161"/>
      <c r="WSV94" s="161"/>
      <c r="WSW94" s="161"/>
      <c r="WSX94" s="161"/>
      <c r="WSY94" s="161"/>
      <c r="WSZ94" s="161"/>
      <c r="WTA94" s="161"/>
      <c r="WTB94" s="161"/>
      <c r="WTC94" s="161"/>
      <c r="WTD94" s="161"/>
      <c r="WTE94" s="161"/>
      <c r="WTF94" s="161"/>
      <c r="WTG94" s="161"/>
      <c r="WTH94" s="161"/>
      <c r="WTI94" s="161"/>
      <c r="WTJ94" s="161"/>
      <c r="WTK94" s="161"/>
      <c r="WTL94" s="161"/>
      <c r="WTM94" s="161"/>
      <c r="WTN94" s="161"/>
      <c r="WTO94" s="161"/>
      <c r="WTP94" s="161"/>
      <c r="WTQ94" s="161"/>
      <c r="WTR94" s="161"/>
      <c r="WTS94" s="161"/>
      <c r="WTT94" s="161"/>
      <c r="WTU94" s="161"/>
      <c r="WTV94" s="161"/>
      <c r="WTW94" s="161"/>
      <c r="WTX94" s="161"/>
      <c r="WTY94" s="161"/>
      <c r="WTZ94" s="161"/>
      <c r="WUA94" s="161"/>
      <c r="WUB94" s="161"/>
      <c r="WUC94" s="161"/>
      <c r="WUD94" s="161"/>
      <c r="WUE94" s="161"/>
      <c r="WUF94" s="161"/>
      <c r="WUG94" s="161"/>
      <c r="WUH94" s="161"/>
      <c r="WUI94" s="161"/>
      <c r="WUJ94" s="161"/>
      <c r="WUK94" s="161"/>
      <c r="WUL94" s="161"/>
      <c r="WUM94" s="161"/>
      <c r="WUN94" s="161"/>
      <c r="WUO94" s="161"/>
      <c r="WUP94" s="161"/>
      <c r="WUQ94" s="161"/>
      <c r="WUR94" s="161"/>
      <c r="WUS94" s="161"/>
      <c r="WUT94" s="161"/>
      <c r="WUU94" s="161"/>
      <c r="WUV94" s="161"/>
      <c r="WUW94" s="161"/>
      <c r="WUX94" s="161"/>
      <c r="WUY94" s="161"/>
      <c r="WUZ94" s="161"/>
      <c r="WVA94" s="161"/>
      <c r="WVB94" s="161"/>
      <c r="WVC94" s="161"/>
      <c r="WVD94" s="161"/>
      <c r="WVE94" s="161"/>
      <c r="WVF94" s="161"/>
      <c r="WVG94" s="161"/>
      <c r="WVH94" s="161"/>
      <c r="WVI94" s="161"/>
      <c r="WVJ94" s="161"/>
      <c r="WVK94" s="161"/>
      <c r="WVL94" s="161"/>
      <c r="WVM94" s="161"/>
      <c r="WVN94" s="161"/>
      <c r="WVO94" s="161"/>
      <c r="WVP94" s="161"/>
      <c r="WVQ94" s="161"/>
      <c r="WVR94" s="161"/>
      <c r="WVS94" s="161"/>
      <c r="WVT94" s="161"/>
      <c r="WVU94" s="161"/>
      <c r="WVV94" s="161"/>
      <c r="WVW94" s="161"/>
      <c r="WVX94" s="161"/>
      <c r="WVY94" s="161"/>
      <c r="WVZ94" s="161"/>
      <c r="WWA94" s="161"/>
      <c r="WWB94" s="161"/>
      <c r="WWC94" s="161"/>
      <c r="WWD94" s="161"/>
      <c r="WWE94" s="161"/>
      <c r="WWF94" s="161"/>
      <c r="WWG94" s="161"/>
      <c r="WWH94" s="161"/>
      <c r="WWI94" s="161"/>
      <c r="WWJ94" s="161"/>
      <c r="WWK94" s="161"/>
      <c r="WWL94" s="161"/>
      <c r="WWM94" s="161"/>
      <c r="WWN94" s="161"/>
      <c r="WWO94" s="161"/>
      <c r="WWP94" s="161"/>
      <c r="WWQ94" s="161"/>
      <c r="WWR94" s="161"/>
      <c r="WWS94" s="161"/>
      <c r="WWT94" s="161"/>
      <c r="WWU94" s="161"/>
      <c r="WWV94" s="161"/>
      <c r="WWW94" s="161"/>
      <c r="WWX94" s="161"/>
      <c r="WWY94" s="161"/>
      <c r="WWZ94" s="161"/>
      <c r="WXA94" s="161"/>
      <c r="WXB94" s="161"/>
      <c r="WXC94" s="161"/>
      <c r="WXD94" s="161"/>
      <c r="WXE94" s="161"/>
      <c r="WXF94" s="161"/>
      <c r="WXG94" s="161"/>
      <c r="WXH94" s="161"/>
      <c r="WXI94" s="161"/>
      <c r="WXJ94" s="161"/>
      <c r="WXK94" s="161"/>
      <c r="WXL94" s="161"/>
      <c r="WXM94" s="161"/>
      <c r="WXN94" s="161"/>
      <c r="WXO94" s="161"/>
      <c r="WXP94" s="161"/>
      <c r="WXQ94" s="161"/>
      <c r="WXR94" s="161"/>
      <c r="WXS94" s="161"/>
      <c r="WXT94" s="161"/>
      <c r="WXU94" s="161"/>
      <c r="WXV94" s="161"/>
      <c r="WXW94" s="161"/>
      <c r="WXX94" s="161"/>
      <c r="WXY94" s="161"/>
      <c r="WXZ94" s="161"/>
      <c r="WYA94" s="161"/>
      <c r="WYB94" s="161"/>
      <c r="WYC94" s="161"/>
      <c r="WYD94" s="161"/>
      <c r="WYE94" s="161"/>
      <c r="WYF94" s="161"/>
      <c r="WYG94" s="161"/>
      <c r="WYH94" s="161"/>
      <c r="WYI94" s="161"/>
      <c r="WYJ94" s="161"/>
      <c r="WYK94" s="161"/>
      <c r="WYL94" s="161"/>
      <c r="WYM94" s="161"/>
      <c r="WYN94" s="161"/>
      <c r="WYO94" s="161"/>
      <c r="WYP94" s="161"/>
      <c r="WYQ94" s="161"/>
      <c r="WYR94" s="161"/>
      <c r="WYS94" s="161"/>
      <c r="WYT94" s="161"/>
      <c r="WYU94" s="161"/>
      <c r="WYV94" s="161"/>
      <c r="WYW94" s="161"/>
      <c r="WYX94" s="161"/>
      <c r="WYY94" s="161"/>
      <c r="WYZ94" s="161"/>
      <c r="WZA94" s="161"/>
      <c r="WZB94" s="161"/>
      <c r="WZC94" s="161"/>
      <c r="WZD94" s="161"/>
      <c r="WZE94" s="161"/>
      <c r="WZF94" s="161"/>
      <c r="WZG94" s="161"/>
      <c r="WZH94" s="161"/>
      <c r="WZI94" s="161"/>
      <c r="WZJ94" s="161"/>
      <c r="WZK94" s="161"/>
      <c r="WZL94" s="161"/>
      <c r="WZM94" s="161"/>
      <c r="WZN94" s="161"/>
      <c r="WZO94" s="161"/>
      <c r="WZP94" s="161"/>
      <c r="WZQ94" s="161"/>
      <c r="WZR94" s="161"/>
      <c r="WZS94" s="161"/>
      <c r="WZT94" s="161"/>
      <c r="WZU94" s="161"/>
      <c r="WZV94" s="161"/>
      <c r="WZW94" s="161"/>
      <c r="WZX94" s="161"/>
      <c r="WZY94" s="161"/>
      <c r="WZZ94" s="161"/>
      <c r="XAA94" s="161"/>
      <c r="XAB94" s="161"/>
      <c r="XAC94" s="161"/>
      <c r="XAD94" s="161"/>
      <c r="XAE94" s="161"/>
      <c r="XAF94" s="161"/>
      <c r="XAG94" s="161"/>
      <c r="XAH94" s="161"/>
      <c r="XAI94" s="161"/>
      <c r="XAJ94" s="161"/>
      <c r="XAK94" s="161"/>
      <c r="XAL94" s="161"/>
      <c r="XAM94" s="161"/>
      <c r="XAN94" s="161"/>
      <c r="XAO94" s="161"/>
      <c r="XAP94" s="161"/>
      <c r="XAQ94" s="161"/>
      <c r="XAR94" s="161"/>
      <c r="XAS94" s="161"/>
      <c r="XAT94" s="161"/>
      <c r="XAU94" s="161"/>
      <c r="XAV94" s="161"/>
      <c r="XAW94" s="161"/>
      <c r="XAX94" s="161"/>
      <c r="XAY94" s="161"/>
      <c r="XAZ94" s="161"/>
      <c r="XBA94" s="161"/>
      <c r="XBB94" s="161"/>
      <c r="XBC94" s="161"/>
      <c r="XBD94" s="161"/>
      <c r="XBE94" s="161"/>
      <c r="XBF94" s="161"/>
      <c r="XBG94" s="161"/>
      <c r="XBH94" s="161"/>
      <c r="XBI94" s="161"/>
      <c r="XBJ94" s="161"/>
      <c r="XBK94" s="161"/>
      <c r="XBL94" s="161"/>
      <c r="XBM94" s="161"/>
      <c r="XBN94" s="161"/>
      <c r="XBO94" s="161"/>
      <c r="XBP94" s="161"/>
      <c r="XBQ94" s="161"/>
      <c r="XBR94" s="161"/>
      <c r="XBS94" s="161"/>
      <c r="XBT94" s="161"/>
      <c r="XBU94" s="161"/>
      <c r="XBV94" s="161"/>
      <c r="XBW94" s="161"/>
      <c r="XBX94" s="161"/>
      <c r="XBY94" s="161"/>
      <c r="XBZ94" s="161"/>
      <c r="XCA94" s="161"/>
      <c r="XCB94" s="161"/>
      <c r="XCC94" s="161"/>
      <c r="XCD94" s="161"/>
      <c r="XCE94" s="161"/>
      <c r="XCF94" s="161"/>
      <c r="XCG94" s="161"/>
      <c r="XCH94" s="161"/>
      <c r="XCI94" s="161"/>
      <c r="XCJ94" s="161"/>
      <c r="XCK94" s="161"/>
      <c r="XCL94" s="161"/>
      <c r="XCM94" s="161"/>
      <c r="XCN94" s="161"/>
      <c r="XCO94" s="161"/>
      <c r="XCP94" s="161"/>
      <c r="XCQ94" s="161"/>
      <c r="XCR94" s="161"/>
      <c r="XCS94" s="161"/>
      <c r="XCT94" s="161"/>
      <c r="XCU94" s="161"/>
      <c r="XCV94" s="161"/>
      <c r="XCW94" s="161"/>
      <c r="XCX94" s="161"/>
      <c r="XCY94" s="161"/>
      <c r="XCZ94" s="161"/>
      <c r="XDA94" s="161"/>
      <c r="XDB94" s="161"/>
      <c r="XDC94" s="161"/>
      <c r="XDD94" s="161"/>
      <c r="XDE94" s="161"/>
      <c r="XDF94" s="161"/>
      <c r="XDG94" s="161"/>
      <c r="XDH94" s="161"/>
      <c r="XDI94" s="161"/>
      <c r="XDJ94" s="161"/>
      <c r="XDK94" s="161"/>
      <c r="XDL94" s="161"/>
      <c r="XDM94" s="161"/>
      <c r="XDN94" s="161"/>
      <c r="XDO94" s="161"/>
      <c r="XDP94" s="161"/>
      <c r="XDQ94" s="161"/>
      <c r="XDR94" s="161"/>
      <c r="XDS94" s="161"/>
      <c r="XDT94" s="161"/>
      <c r="XDU94" s="161"/>
      <c r="XDV94" s="161"/>
      <c r="XDW94" s="161"/>
      <c r="XDX94" s="161"/>
      <c r="XDY94" s="161"/>
      <c r="XDZ94" s="161"/>
      <c r="XEA94" s="161"/>
      <c r="XEB94" s="161"/>
      <c r="XEC94" s="161"/>
      <c r="XED94" s="161"/>
      <c r="XEE94" s="161"/>
      <c r="XEF94" s="161"/>
      <c r="XEG94" s="161"/>
      <c r="XEH94" s="161"/>
      <c r="XEI94" s="161"/>
      <c r="XEJ94" s="161"/>
      <c r="XEK94" s="161"/>
      <c r="XEL94" s="161"/>
      <c r="XEM94" s="161"/>
      <c r="XEN94" s="161"/>
      <c r="XEO94" s="161"/>
      <c r="XEP94" s="161"/>
      <c r="XEQ94" s="161"/>
      <c r="XER94" s="161"/>
      <c r="XES94" s="161"/>
      <c r="XET94" s="161"/>
      <c r="XEU94" s="161"/>
      <c r="XEV94" s="161"/>
      <c r="XEW94" s="161"/>
      <c r="XEX94" s="161"/>
      <c r="XEY94" s="161"/>
      <c r="XEZ94" s="161"/>
      <c r="XFA94" s="161"/>
      <c r="XFB94" s="161"/>
      <c r="XFC94" s="161"/>
      <c r="XFD94" s="161"/>
    </row>
    <row r="95" spans="1:16384" ht="33.75" x14ac:dyDescent="0.25">
      <c r="A95" s="259"/>
      <c r="B95" s="286"/>
      <c r="C95" s="279"/>
      <c r="D95" s="119" t="s">
        <v>19</v>
      </c>
      <c r="E95" s="150">
        <v>1</v>
      </c>
      <c r="F95" s="77" t="str">
        <f t="shared" si="2"/>
        <v>SATISFACTORIO</v>
      </c>
      <c r="G95" s="337"/>
      <c r="H95" s="274"/>
      <c r="I95" s="268"/>
      <c r="J95" s="274"/>
    </row>
    <row r="96" spans="1:16384" ht="67.5" customHeight="1" x14ac:dyDescent="0.25">
      <c r="A96" s="259"/>
      <c r="B96" s="283" t="s">
        <v>21</v>
      </c>
      <c r="C96" s="279"/>
      <c r="D96" s="119" t="s">
        <v>22</v>
      </c>
      <c r="E96" s="82">
        <f>+[2]MATERNIDAD!$G$14</f>
        <v>1</v>
      </c>
      <c r="F96" s="77" t="str">
        <f t="shared" si="2"/>
        <v>SATISFACTORIO</v>
      </c>
      <c r="G96" s="337"/>
      <c r="H96" s="274"/>
      <c r="I96" s="268"/>
      <c r="J96" s="274"/>
    </row>
    <row r="97" spans="1:10" ht="36.75" customHeight="1" x14ac:dyDescent="0.25">
      <c r="A97" s="260"/>
      <c r="B97" s="284"/>
      <c r="C97" s="280"/>
      <c r="D97" s="119" t="s">
        <v>23</v>
      </c>
      <c r="E97" s="150">
        <v>0.75</v>
      </c>
      <c r="F97" s="77" t="str">
        <f t="shared" si="2"/>
        <v>ADECUADO</v>
      </c>
      <c r="G97" s="338"/>
      <c r="H97" s="275"/>
      <c r="I97" s="269"/>
      <c r="J97" s="275"/>
    </row>
    <row r="98" spans="1:10" ht="87" customHeight="1" x14ac:dyDescent="0.25">
      <c r="A98" s="258" t="s">
        <v>15</v>
      </c>
      <c r="B98" s="297" t="s">
        <v>16</v>
      </c>
      <c r="C98" s="333" t="s">
        <v>33</v>
      </c>
      <c r="D98" s="131" t="s">
        <v>316</v>
      </c>
      <c r="E98" s="150">
        <v>1</v>
      </c>
      <c r="F98" s="146" t="str">
        <f t="shared" si="2"/>
        <v>SATISFACTORIO</v>
      </c>
      <c r="G98" s="303">
        <f>+AVERAGE(E99:E100)</f>
        <v>1</v>
      </c>
      <c r="H98" s="273" t="str">
        <f>+IF(G98&lt;=59%,"INSUFICIENTE",IF(G98&gt;=60%,IF(G98&lt;=79.9%,"ADECUADO",IF(G98&gt;=80%,"SATISFACTORIO"))))</f>
        <v>SATISFACTORIO</v>
      </c>
      <c r="I98" s="267">
        <f>+G98</f>
        <v>1</v>
      </c>
      <c r="J98" s="273" t="str">
        <f>+IF(I98&lt;=59%,"INSUFICIENTE",IF(I98&gt;=60%,IF(I98&lt;=79%,"ADECUADO",IF(I98&gt;=80%,"SATISFACTORIO"))))</f>
        <v>SATISFACTORIO</v>
      </c>
    </row>
    <row r="99" spans="1:10" ht="78.75" customHeight="1" x14ac:dyDescent="0.25">
      <c r="A99" s="259"/>
      <c r="B99" s="298"/>
      <c r="C99" s="334"/>
      <c r="D99" s="119" t="s">
        <v>32</v>
      </c>
      <c r="E99" s="150">
        <v>1</v>
      </c>
      <c r="F99" s="9" t="str">
        <f t="shared" si="2"/>
        <v>SATISFACTORIO</v>
      </c>
      <c r="G99" s="304"/>
      <c r="H99" s="274"/>
      <c r="I99" s="268"/>
      <c r="J99" s="274"/>
    </row>
    <row r="100" spans="1:10" ht="78.75" customHeight="1" x14ac:dyDescent="0.25">
      <c r="A100" s="259"/>
      <c r="B100" s="298"/>
      <c r="C100" s="334"/>
      <c r="D100" s="119" t="s">
        <v>170</v>
      </c>
      <c r="E100" s="150">
        <v>1</v>
      </c>
      <c r="F100" s="73" t="str">
        <f t="shared" si="2"/>
        <v>SATISFACTORIO</v>
      </c>
      <c r="G100" s="304"/>
      <c r="H100" s="274"/>
      <c r="I100" s="268"/>
      <c r="J100" s="274"/>
    </row>
    <row r="101" spans="1:10" ht="78.75" customHeight="1" x14ac:dyDescent="0.25">
      <c r="A101" s="260"/>
      <c r="B101" s="299"/>
      <c r="C101" s="335"/>
      <c r="D101" s="149" t="s">
        <v>319</v>
      </c>
      <c r="E101" s="150">
        <v>1</v>
      </c>
      <c r="F101" s="146" t="str">
        <f t="shared" si="2"/>
        <v>SATISFACTORIO</v>
      </c>
      <c r="G101" s="305"/>
      <c r="H101" s="275"/>
      <c r="I101" s="269"/>
      <c r="J101" s="275"/>
    </row>
    <row r="102" spans="1:10" ht="78.75" customHeight="1" x14ac:dyDescent="0.25">
      <c r="A102" s="144"/>
      <c r="B102" s="297" t="s">
        <v>16</v>
      </c>
      <c r="C102" s="300" t="s">
        <v>36</v>
      </c>
      <c r="D102" s="131" t="s">
        <v>302</v>
      </c>
      <c r="E102" s="150">
        <v>1</v>
      </c>
      <c r="F102" s="146" t="str">
        <f t="shared" si="2"/>
        <v>SATISFACTORIO</v>
      </c>
      <c r="G102" s="150">
        <v>1</v>
      </c>
      <c r="H102" s="178" t="str">
        <f t="shared" ref="H102:H107" si="3">+IF(G102&lt;=59%,"INSUFICIENTE",IF(G102&gt;=60%,IF(G102&lt;=79.9%,"ADECUADO",IF(G102&gt;=80%,"SATISFACTORIO"))))</f>
        <v>SATISFACTORIO</v>
      </c>
      <c r="I102" s="268">
        <v>1</v>
      </c>
      <c r="J102" s="264" t="s">
        <v>318</v>
      </c>
    </row>
    <row r="103" spans="1:10" ht="78.75" customHeight="1" x14ac:dyDescent="0.25">
      <c r="A103" s="144"/>
      <c r="B103" s="298"/>
      <c r="C103" s="301"/>
      <c r="D103" s="250" t="s">
        <v>320</v>
      </c>
      <c r="E103" s="150">
        <v>1</v>
      </c>
      <c r="F103" s="146" t="str">
        <f t="shared" si="2"/>
        <v>SATISFACTORIO</v>
      </c>
      <c r="G103" s="150">
        <v>1</v>
      </c>
      <c r="H103" s="178" t="str">
        <f t="shared" si="3"/>
        <v>SATISFACTORIO</v>
      </c>
      <c r="I103" s="268"/>
      <c r="J103" s="265"/>
    </row>
    <row r="104" spans="1:10" ht="78.75" customHeight="1" x14ac:dyDescent="0.25">
      <c r="A104" s="144"/>
      <c r="B104" s="298"/>
      <c r="C104" s="301"/>
      <c r="D104" s="251"/>
      <c r="E104" s="150">
        <v>1</v>
      </c>
      <c r="F104" s="146" t="str">
        <f t="shared" si="2"/>
        <v>SATISFACTORIO</v>
      </c>
      <c r="G104" s="150">
        <v>1</v>
      </c>
      <c r="H104" s="178" t="str">
        <f t="shared" si="3"/>
        <v>SATISFACTORIO</v>
      </c>
      <c r="I104" s="269"/>
      <c r="J104" s="266"/>
    </row>
    <row r="105" spans="1:10" ht="78.75" customHeight="1" x14ac:dyDescent="0.25">
      <c r="A105" s="325" t="s">
        <v>15</v>
      </c>
      <c r="B105" s="299"/>
      <c r="C105" s="301"/>
      <c r="D105" s="124" t="s">
        <v>34</v>
      </c>
      <c r="E105" s="7">
        <f>+[2]REHABILITACION!$G$11</f>
        <v>1</v>
      </c>
      <c r="F105" s="9" t="str">
        <f t="shared" si="2"/>
        <v>SATISFACTORIO</v>
      </c>
      <c r="G105" s="100">
        <f>+AVERAGE(E105:E105)</f>
        <v>1</v>
      </c>
      <c r="H105" s="101" t="str">
        <f t="shared" si="3"/>
        <v>SATISFACTORIO</v>
      </c>
      <c r="I105" s="314">
        <f>+AVERAGE(G105:G108)</f>
        <v>1</v>
      </c>
      <c r="J105" s="276" t="str">
        <f>+IF(I105&lt;=59%,"INSUFICIENTE",IF(I105&gt;=60%,IF(I105&lt;=79%,"ADECUADO",IF(I105&gt;=80%,"SATISFACTORIO"))))</f>
        <v>SATISFACTORIO</v>
      </c>
    </row>
    <row r="106" spans="1:10" ht="101.25" x14ac:dyDescent="0.25">
      <c r="A106" s="325"/>
      <c r="B106" s="5" t="s">
        <v>20</v>
      </c>
      <c r="C106" s="301"/>
      <c r="D106" s="124" t="s">
        <v>35</v>
      </c>
      <c r="E106" s="7">
        <f>+[2]REHABILITACION!$G$12</f>
        <v>1</v>
      </c>
      <c r="F106" s="9" t="str">
        <f t="shared" si="2"/>
        <v>SATISFACTORIO</v>
      </c>
      <c r="G106" s="179">
        <f>+AVERAGE(E106:E106)</f>
        <v>1</v>
      </c>
      <c r="H106" s="10" t="str">
        <f t="shared" si="3"/>
        <v>SATISFACTORIO</v>
      </c>
      <c r="I106" s="268"/>
      <c r="J106" s="276"/>
    </row>
    <row r="107" spans="1:10" ht="54.75" customHeight="1" x14ac:dyDescent="0.25">
      <c r="A107" s="326"/>
      <c r="B107" s="351" t="s">
        <v>21</v>
      </c>
      <c r="C107" s="301"/>
      <c r="D107" s="119" t="s">
        <v>22</v>
      </c>
      <c r="E107" s="123">
        <f>+[2]REHABILITACION!$G$13</f>
        <v>1</v>
      </c>
      <c r="F107" s="330" t="str">
        <f t="shared" si="2"/>
        <v>SATISFACTORIO</v>
      </c>
      <c r="G107" s="331">
        <f>+E107</f>
        <v>1</v>
      </c>
      <c r="H107" s="330" t="str">
        <f t="shared" si="3"/>
        <v>SATISFACTORIO</v>
      </c>
      <c r="I107" s="268"/>
      <c r="J107" s="277"/>
    </row>
    <row r="108" spans="1:10" ht="67.5" customHeight="1" x14ac:dyDescent="0.25">
      <c r="A108" s="325"/>
      <c r="B108" s="299"/>
      <c r="C108" s="302"/>
      <c r="D108" s="119" t="s">
        <v>23</v>
      </c>
      <c r="E108" s="7" t="str">
        <f>+[2]REHABILITACION!$G$14</f>
        <v>N.A.</v>
      </c>
      <c r="F108" s="275"/>
      <c r="G108" s="305"/>
      <c r="H108" s="275"/>
      <c r="I108" s="269"/>
      <c r="J108" s="276"/>
    </row>
    <row r="109" spans="1:10" ht="98.25" customHeight="1" x14ac:dyDescent="0.25">
      <c r="A109" s="258" t="s">
        <v>15</v>
      </c>
      <c r="B109" s="297" t="s">
        <v>16</v>
      </c>
      <c r="C109" s="322" t="s">
        <v>37</v>
      </c>
      <c r="D109" s="131" t="s">
        <v>302</v>
      </c>
      <c r="E109" s="150">
        <v>1</v>
      </c>
      <c r="F109" s="146" t="str">
        <f t="shared" si="2"/>
        <v>SATISFACTORIO</v>
      </c>
      <c r="G109" s="303">
        <v>1</v>
      </c>
      <c r="H109" s="273" t="str">
        <f>+IF(G109&lt;=59%,"INSUFICIENTE",IF(G109&gt;=60%,IF(G109&lt;=79.9%,"ADECUADO",IF(G109&gt;=80%,"SATISFACTORIO"))))</f>
        <v>SATISFACTORIO</v>
      </c>
      <c r="I109" s="267">
        <f>+G109</f>
        <v>1</v>
      </c>
      <c r="J109" s="273" t="str">
        <f>+IF(I109&lt;=59%,"INSUFICIENTE",IF(I109&gt;=60%,IF(I109&lt;=79%,"ADECUADO",IF(I109&gt;=80%,"SATISFACTORIO"))))</f>
        <v>SATISFACTORIO</v>
      </c>
    </row>
    <row r="110" spans="1:10" ht="93.75" customHeight="1" x14ac:dyDescent="0.25">
      <c r="A110" s="259"/>
      <c r="B110" s="298"/>
      <c r="C110" s="323"/>
      <c r="D110" s="316" t="s">
        <v>168</v>
      </c>
      <c r="E110" s="150">
        <v>1</v>
      </c>
      <c r="F110" s="9" t="str">
        <f t="shared" si="2"/>
        <v>SATISFACTORIO</v>
      </c>
      <c r="G110" s="304"/>
      <c r="H110" s="274"/>
      <c r="I110" s="268"/>
      <c r="J110" s="274"/>
    </row>
    <row r="111" spans="1:10" x14ac:dyDescent="0.25">
      <c r="A111" s="259"/>
      <c r="B111" s="298"/>
      <c r="C111" s="323"/>
      <c r="D111" s="317"/>
      <c r="E111" s="7">
        <f>+'[2]BANCO DE SANGRE'!$G$12</f>
        <v>1</v>
      </c>
      <c r="F111" s="9" t="str">
        <f t="shared" si="2"/>
        <v>SATISFACTORIO</v>
      </c>
      <c r="G111" s="304"/>
      <c r="H111" s="274"/>
      <c r="I111" s="268"/>
      <c r="J111" s="274"/>
    </row>
    <row r="112" spans="1:10" x14ac:dyDescent="0.25">
      <c r="A112" s="259"/>
      <c r="B112" s="298"/>
      <c r="C112" s="323"/>
      <c r="D112" s="318"/>
      <c r="E112" s="123">
        <f>+'[2]BANCO DE SANGRE'!$G$13</f>
        <v>1</v>
      </c>
      <c r="F112" s="146" t="str">
        <f t="shared" si="2"/>
        <v>SATISFACTORIO</v>
      </c>
      <c r="G112" s="304"/>
      <c r="H112" s="274"/>
      <c r="I112" s="268"/>
      <c r="J112" s="274"/>
    </row>
    <row r="113" spans="1:10" ht="28.5" customHeight="1" x14ac:dyDescent="0.25">
      <c r="A113" s="259"/>
      <c r="B113" s="299"/>
      <c r="C113" s="323"/>
      <c r="D113" s="160" t="s">
        <v>321</v>
      </c>
      <c r="E113" s="150">
        <v>1</v>
      </c>
      <c r="F113" s="146" t="str">
        <f t="shared" si="2"/>
        <v>SATISFACTORIO</v>
      </c>
      <c r="G113" s="304"/>
      <c r="H113" s="274"/>
      <c r="I113" s="268"/>
      <c r="J113" s="274"/>
    </row>
    <row r="114" spans="1:10" ht="25.5" customHeight="1" x14ac:dyDescent="0.25">
      <c r="A114" s="259"/>
      <c r="B114" s="319" t="s">
        <v>20</v>
      </c>
      <c r="C114" s="323"/>
      <c r="D114" s="149" t="s">
        <v>322</v>
      </c>
      <c r="E114" s="150">
        <v>1</v>
      </c>
      <c r="F114" s="146" t="str">
        <f t="shared" si="2"/>
        <v>SATISFACTORIO</v>
      </c>
      <c r="G114" s="305"/>
      <c r="H114" s="275"/>
      <c r="I114" s="268"/>
      <c r="J114" s="274"/>
    </row>
    <row r="115" spans="1:10" ht="123.75" customHeight="1" x14ac:dyDescent="0.25">
      <c r="A115" s="259"/>
      <c r="B115" s="320"/>
      <c r="C115" s="323"/>
      <c r="D115" s="119" t="s">
        <v>38</v>
      </c>
      <c r="E115" s="13">
        <f>+'[2]BANCO DE SANGRE'!$G$14</f>
        <v>1</v>
      </c>
      <c r="F115" s="9" t="str">
        <f t="shared" si="2"/>
        <v>SATISFACTORIO</v>
      </c>
      <c r="G115" s="342">
        <f>+E115</f>
        <v>1</v>
      </c>
      <c r="H115" s="276" t="str">
        <f>+IF(G115&lt;=59%,"INSUFICIENTE",IF(G115&gt;=60%,IF(G115&lt;=79.9%,"ADECUADO",IF(G115&gt;=80%,"SATISFACTORIO"))))</f>
        <v>SATISFACTORIO</v>
      </c>
      <c r="I115" s="268"/>
      <c r="J115" s="274"/>
    </row>
    <row r="116" spans="1:10" ht="123.75" customHeight="1" x14ac:dyDescent="0.25">
      <c r="A116" s="259"/>
      <c r="B116" s="320"/>
      <c r="C116" s="323"/>
      <c r="D116" s="149" t="s">
        <v>323</v>
      </c>
      <c r="E116" s="145">
        <f>+'[2]BANCO DE SANGRE'!$G$14</f>
        <v>1</v>
      </c>
      <c r="F116" s="146" t="str">
        <f t="shared" si="2"/>
        <v>SATISFACTORIO</v>
      </c>
      <c r="G116" s="343"/>
      <c r="H116" s="312"/>
      <c r="I116" s="268"/>
      <c r="J116" s="274"/>
    </row>
    <row r="117" spans="1:10" ht="56.25" x14ac:dyDescent="0.25">
      <c r="A117" s="259"/>
      <c r="B117" s="321"/>
      <c r="C117" s="323"/>
      <c r="D117" s="119" t="s">
        <v>39</v>
      </c>
      <c r="E117" s="13">
        <f>+'[2]BANCO DE SANGRE'!$G$15</f>
        <v>1</v>
      </c>
      <c r="F117" s="9" t="str">
        <f t="shared" si="2"/>
        <v>SATISFACTORIO</v>
      </c>
      <c r="G117" s="342"/>
      <c r="H117" s="276"/>
      <c r="I117" s="268"/>
      <c r="J117" s="274"/>
    </row>
    <row r="118" spans="1:10" ht="45" customHeight="1" x14ac:dyDescent="0.25">
      <c r="A118" s="259"/>
      <c r="B118" s="297" t="s">
        <v>21</v>
      </c>
      <c r="C118" s="323"/>
      <c r="D118" s="119" t="s">
        <v>22</v>
      </c>
      <c r="E118" s="13">
        <v>1</v>
      </c>
      <c r="F118" s="9" t="str">
        <f t="shared" si="2"/>
        <v>SATISFACTORIO</v>
      </c>
      <c r="G118" s="342"/>
      <c r="H118" s="276"/>
      <c r="I118" s="268"/>
      <c r="J118" s="274"/>
    </row>
    <row r="119" spans="1:10" ht="78.75" customHeight="1" x14ac:dyDescent="0.25">
      <c r="A119" s="259"/>
      <c r="B119" s="298"/>
      <c r="C119" s="323"/>
      <c r="D119" s="297" t="s">
        <v>171</v>
      </c>
      <c r="E119" s="13">
        <v>1</v>
      </c>
      <c r="F119" s="9" t="str">
        <f t="shared" si="2"/>
        <v>SATISFACTORIO</v>
      </c>
      <c r="G119" s="303">
        <f>+E119</f>
        <v>1</v>
      </c>
      <c r="H119" s="273" t="str">
        <f>+IF(G119&lt;=59%,"INSUFICIENTE",IF(G119&gt;=60%,IF(G119&lt;=79.9%,"ADECUADO",IF(G119&gt;=80%,"SATISFACTORIO"))))</f>
        <v>SATISFACTORIO</v>
      </c>
      <c r="I119" s="268"/>
      <c r="J119" s="274"/>
    </row>
    <row r="120" spans="1:10" ht="78.75" customHeight="1" x14ac:dyDescent="0.25">
      <c r="A120" s="259"/>
      <c r="B120" s="298"/>
      <c r="C120" s="323"/>
      <c r="D120" s="299"/>
      <c r="E120" s="145">
        <v>1</v>
      </c>
      <c r="F120" s="146" t="str">
        <f t="shared" si="2"/>
        <v>SATISFACTORIO</v>
      </c>
      <c r="G120" s="304"/>
      <c r="H120" s="274"/>
      <c r="I120" s="268"/>
      <c r="J120" s="274"/>
    </row>
    <row r="121" spans="1:10" ht="101.25" x14ac:dyDescent="0.25">
      <c r="A121" s="259"/>
      <c r="B121" s="298"/>
      <c r="C121" s="323"/>
      <c r="D121" s="119" t="s">
        <v>172</v>
      </c>
      <c r="E121" s="13">
        <v>1</v>
      </c>
      <c r="F121" s="9" t="str">
        <f t="shared" si="2"/>
        <v>SATISFACTORIO</v>
      </c>
      <c r="G121" s="304"/>
      <c r="H121" s="274"/>
      <c r="I121" s="268"/>
      <c r="J121" s="274"/>
    </row>
    <row r="122" spans="1:10" ht="36" customHeight="1" x14ac:dyDescent="0.25">
      <c r="A122" s="260"/>
      <c r="B122" s="299"/>
      <c r="C122" s="324"/>
      <c r="D122" s="149" t="s">
        <v>23</v>
      </c>
      <c r="E122" s="150" t="s">
        <v>129</v>
      </c>
      <c r="F122" s="146" t="str">
        <f t="shared" si="2"/>
        <v>SATISFACTORIO</v>
      </c>
      <c r="G122" s="305"/>
      <c r="H122" s="275"/>
      <c r="I122" s="268"/>
      <c r="J122" s="275"/>
    </row>
    <row r="123" spans="1:10" ht="89.25" customHeight="1" x14ac:dyDescent="0.25">
      <c r="A123" s="144"/>
      <c r="B123" s="297" t="s">
        <v>16</v>
      </c>
      <c r="C123" s="315" t="s">
        <v>40</v>
      </c>
      <c r="D123" s="131" t="s">
        <v>302</v>
      </c>
      <c r="E123" s="150">
        <v>0.75</v>
      </c>
      <c r="F123" s="146" t="str">
        <f t="shared" si="2"/>
        <v>ADECUADO</v>
      </c>
      <c r="G123" s="327">
        <f>+AVERAGE(E123:E128)</f>
        <v>0.65166666666666673</v>
      </c>
      <c r="H123" s="273" t="str">
        <f t="shared" si="2"/>
        <v>ADECUADO</v>
      </c>
      <c r="I123" s="270">
        <f>+AVERAGE(G123:G128)</f>
        <v>0.65166666666666673</v>
      </c>
      <c r="J123" s="273" t="str">
        <f t="shared" si="2"/>
        <v>ADECUADO</v>
      </c>
    </row>
    <row r="124" spans="1:10" ht="84" customHeight="1" x14ac:dyDescent="0.25">
      <c r="A124" s="258" t="s">
        <v>15</v>
      </c>
      <c r="B124" s="298"/>
      <c r="C124" s="279"/>
      <c r="D124" s="121" t="s">
        <v>459</v>
      </c>
      <c r="E124" s="13">
        <f>+[1]IMAGENOLOGIA!$G$12</f>
        <v>0.4</v>
      </c>
      <c r="F124" s="12" t="str">
        <f t="shared" si="2"/>
        <v>INSUFICIENTE</v>
      </c>
      <c r="G124" s="328"/>
      <c r="H124" s="274"/>
      <c r="I124" s="271"/>
      <c r="J124" s="274"/>
    </row>
    <row r="125" spans="1:10" ht="78.75" customHeight="1" x14ac:dyDescent="0.25">
      <c r="A125" s="259"/>
      <c r="B125" s="298"/>
      <c r="C125" s="279"/>
      <c r="D125" s="121" t="s">
        <v>142</v>
      </c>
      <c r="E125" s="82">
        <f>+[2]IMAGENOLOGI!$G$12</f>
        <v>1</v>
      </c>
      <c r="F125" s="77" t="str">
        <f t="shared" si="2"/>
        <v>SATISFACTORIO</v>
      </c>
      <c r="G125" s="328"/>
      <c r="H125" s="274"/>
      <c r="I125" s="271"/>
      <c r="J125" s="274"/>
    </row>
    <row r="126" spans="1:10" ht="78.75" customHeight="1" x14ac:dyDescent="0.25">
      <c r="A126" s="259"/>
      <c r="B126" s="299"/>
      <c r="C126" s="279"/>
      <c r="D126" s="160" t="s">
        <v>324</v>
      </c>
      <c r="E126" s="150">
        <v>0.5</v>
      </c>
      <c r="F126" s="146" t="str">
        <f t="shared" si="2"/>
        <v>INSUFICIENTE</v>
      </c>
      <c r="G126" s="328"/>
      <c r="H126" s="274"/>
      <c r="I126" s="271"/>
      <c r="J126" s="274"/>
    </row>
    <row r="127" spans="1:10" ht="67.5" customHeight="1" x14ac:dyDescent="0.25">
      <c r="A127" s="259"/>
      <c r="B127" s="341" t="s">
        <v>21</v>
      </c>
      <c r="C127" s="279"/>
      <c r="D127" s="119" t="s">
        <v>173</v>
      </c>
      <c r="E127" s="150">
        <v>0.6</v>
      </c>
      <c r="F127" s="12" t="str">
        <f t="shared" si="2"/>
        <v>ADECUADO</v>
      </c>
      <c r="G127" s="328"/>
      <c r="H127" s="274"/>
      <c r="I127" s="271"/>
      <c r="J127" s="274"/>
    </row>
    <row r="128" spans="1:10" ht="67.5" customHeight="1" x14ac:dyDescent="0.25">
      <c r="A128" s="260"/>
      <c r="B128" s="341"/>
      <c r="C128" s="279"/>
      <c r="D128" s="149" t="s">
        <v>23</v>
      </c>
      <c r="E128" s="150">
        <v>0.66</v>
      </c>
      <c r="F128" s="146" t="str">
        <f t="shared" si="2"/>
        <v>ADECUADO</v>
      </c>
      <c r="G128" s="329"/>
      <c r="H128" s="275"/>
      <c r="I128" s="272"/>
      <c r="J128" s="275"/>
    </row>
    <row r="129" spans="1:10" ht="90.75" customHeight="1" x14ac:dyDescent="0.25">
      <c r="A129" s="148"/>
      <c r="B129" s="319" t="s">
        <v>16</v>
      </c>
      <c r="C129" s="334" t="s">
        <v>42</v>
      </c>
      <c r="D129" s="131" t="s">
        <v>302</v>
      </c>
      <c r="E129" s="150">
        <v>1</v>
      </c>
      <c r="F129" s="146" t="str">
        <f t="shared" si="2"/>
        <v>SATISFACTORIO</v>
      </c>
      <c r="G129" s="327">
        <f>+AVERAGE(E129:E135)</f>
        <v>0.9</v>
      </c>
      <c r="H129" s="273" t="str">
        <f t="shared" si="2"/>
        <v>SATISFACTORIO</v>
      </c>
      <c r="I129" s="270">
        <f>+AVERAGE(G129:G135)</f>
        <v>0.9</v>
      </c>
      <c r="J129" s="273" t="str">
        <f>+IF(I129&lt;=59%,"INSUFICIENTE",IF(I129&gt;=60%,IF(I129&lt;=79%,"ADECUADO",IF(I129&gt;=80%,"SATISFACTORIO"))))</f>
        <v>SATISFACTORIO</v>
      </c>
    </row>
    <row r="130" spans="1:10" ht="67.5" customHeight="1" x14ac:dyDescent="0.25">
      <c r="A130" s="148"/>
      <c r="B130" s="320"/>
      <c r="C130" s="334"/>
      <c r="D130" s="160" t="s">
        <v>325</v>
      </c>
      <c r="E130" s="150">
        <v>0.7</v>
      </c>
      <c r="F130" s="146" t="str">
        <f t="shared" si="2"/>
        <v>ADECUADO</v>
      </c>
      <c r="G130" s="328"/>
      <c r="H130" s="274"/>
      <c r="I130" s="271"/>
      <c r="J130" s="274"/>
    </row>
    <row r="131" spans="1:10" ht="78.75" customHeight="1" x14ac:dyDescent="0.25">
      <c r="A131" s="348" t="s">
        <v>15</v>
      </c>
      <c r="B131" s="320"/>
      <c r="C131" s="334"/>
      <c r="D131" s="250" t="s">
        <v>168</v>
      </c>
      <c r="E131" s="150">
        <v>0.8</v>
      </c>
      <c r="F131" s="12" t="str">
        <f t="shared" si="2"/>
        <v>SATISFACTORIO</v>
      </c>
      <c r="G131" s="328"/>
      <c r="H131" s="274"/>
      <c r="I131" s="271"/>
      <c r="J131" s="274"/>
    </row>
    <row r="132" spans="1:10" ht="78.75" customHeight="1" x14ac:dyDescent="0.25">
      <c r="A132" s="259"/>
      <c r="B132" s="320"/>
      <c r="C132" s="334"/>
      <c r="D132" s="251"/>
      <c r="E132" s="150" t="s">
        <v>129</v>
      </c>
      <c r="F132" s="146" t="str">
        <f t="shared" si="2"/>
        <v>SATISFACTORIO</v>
      </c>
      <c r="G132" s="328"/>
      <c r="H132" s="274"/>
      <c r="I132" s="271"/>
      <c r="J132" s="274"/>
    </row>
    <row r="133" spans="1:10" ht="31.5" customHeight="1" x14ac:dyDescent="0.25">
      <c r="A133" s="259"/>
      <c r="B133" s="321"/>
      <c r="C133" s="334"/>
      <c r="D133" s="124" t="s">
        <v>41</v>
      </c>
      <c r="E133" s="150">
        <v>1</v>
      </c>
      <c r="F133" s="12" t="str">
        <f t="shared" si="2"/>
        <v>SATISFACTORIO</v>
      </c>
      <c r="G133" s="328"/>
      <c r="H133" s="274"/>
      <c r="I133" s="271"/>
      <c r="J133" s="274"/>
    </row>
    <row r="134" spans="1:10" ht="51" customHeight="1" x14ac:dyDescent="0.25">
      <c r="A134" s="259"/>
      <c r="B134" s="350" t="s">
        <v>21</v>
      </c>
      <c r="C134" s="334"/>
      <c r="D134" s="119" t="s">
        <v>22</v>
      </c>
      <c r="E134" s="20">
        <f>+[2]LABORATORIO!$G$13</f>
        <v>1</v>
      </c>
      <c r="F134" s="12" t="str">
        <f t="shared" si="2"/>
        <v>SATISFACTORIO</v>
      </c>
      <c r="G134" s="328"/>
      <c r="H134" s="274"/>
      <c r="I134" s="271"/>
      <c r="J134" s="274"/>
    </row>
    <row r="135" spans="1:10" ht="52.5" customHeight="1" x14ac:dyDescent="0.25">
      <c r="A135" s="260"/>
      <c r="B135" s="350"/>
      <c r="C135" s="335"/>
      <c r="D135" s="119" t="s">
        <v>23</v>
      </c>
      <c r="E135" s="150" t="s">
        <v>129</v>
      </c>
      <c r="F135" s="77" t="str">
        <f t="shared" si="2"/>
        <v>SATISFACTORIO</v>
      </c>
      <c r="G135" s="329"/>
      <c r="H135" s="275"/>
      <c r="I135" s="272"/>
      <c r="J135" s="275"/>
    </row>
    <row r="136" spans="1:10" ht="56.25" customHeight="1" x14ac:dyDescent="0.25">
      <c r="A136" s="258" t="s">
        <v>15</v>
      </c>
      <c r="B136" s="297" t="s">
        <v>16</v>
      </c>
      <c r="C136" s="300" t="s">
        <v>48</v>
      </c>
      <c r="D136" s="14" t="s">
        <v>43</v>
      </c>
      <c r="E136" s="150">
        <v>1</v>
      </c>
      <c r="F136" s="15" t="str">
        <f t="shared" si="2"/>
        <v>SATISFACTORIO</v>
      </c>
      <c r="G136" s="303">
        <f>+AVERAGE(E136:E142)</f>
        <v>1</v>
      </c>
      <c r="H136" s="273" t="str">
        <f>+IF(G136&lt;=59%,"INSUFICIENTE",IF(G136&gt;=60%,IF(G136&lt;=79.9%,"ADECUADO",IF(G136&gt;=80%,"SATISFACTORIO"))))</f>
        <v>SATISFACTORIO</v>
      </c>
      <c r="I136" s="267">
        <f>+G136</f>
        <v>1</v>
      </c>
      <c r="J136" s="273" t="str">
        <f>+IF(I136&lt;=59%,"INSUFICIENTE",IF(I136&gt;=60%,IF(I136&lt;=79%,"ADECUADO",IF(I136&gt;=80%,"SATISFACTORIO"))))</f>
        <v>SATISFACTORIO</v>
      </c>
    </row>
    <row r="137" spans="1:10" ht="78.75" x14ac:dyDescent="0.25">
      <c r="A137" s="259"/>
      <c r="B137" s="298"/>
      <c r="C137" s="301"/>
      <c r="D137" s="131" t="s">
        <v>316</v>
      </c>
      <c r="E137" s="150">
        <v>1</v>
      </c>
      <c r="F137" s="15" t="str">
        <f t="shared" si="2"/>
        <v>SATISFACTORIO</v>
      </c>
      <c r="G137" s="304"/>
      <c r="H137" s="274"/>
      <c r="I137" s="268"/>
      <c r="J137" s="274"/>
    </row>
    <row r="138" spans="1:10" ht="45" x14ac:dyDescent="0.25">
      <c r="A138" s="259"/>
      <c r="B138" s="298"/>
      <c r="C138" s="301"/>
      <c r="D138" s="154" t="s">
        <v>326</v>
      </c>
      <c r="E138" s="150">
        <v>1</v>
      </c>
      <c r="F138" s="158" t="str">
        <f t="shared" si="2"/>
        <v>SATISFACTORIO</v>
      </c>
      <c r="G138" s="304"/>
      <c r="H138" s="274"/>
      <c r="I138" s="268"/>
      <c r="J138" s="274"/>
    </row>
    <row r="139" spans="1:10" ht="31.5" customHeight="1" x14ac:dyDescent="0.25">
      <c r="A139" s="259"/>
      <c r="B139" s="298"/>
      <c r="C139" s="301"/>
      <c r="D139" s="14" t="s">
        <v>44</v>
      </c>
      <c r="E139" s="150">
        <v>1</v>
      </c>
      <c r="F139" s="15" t="str">
        <f t="shared" si="2"/>
        <v>SATISFACTORIO</v>
      </c>
      <c r="G139" s="304"/>
      <c r="H139" s="274"/>
      <c r="I139" s="268"/>
      <c r="J139" s="274"/>
    </row>
    <row r="140" spans="1:10" ht="43.5" customHeight="1" x14ac:dyDescent="0.25">
      <c r="A140" s="259"/>
      <c r="B140" s="298"/>
      <c r="C140" s="301"/>
      <c r="D140" s="14" t="s">
        <v>45</v>
      </c>
      <c r="E140" s="150">
        <v>1</v>
      </c>
      <c r="F140" s="15" t="str">
        <f t="shared" si="2"/>
        <v>SATISFACTORIO</v>
      </c>
      <c r="G140" s="304"/>
      <c r="H140" s="274"/>
      <c r="I140" s="268"/>
      <c r="J140" s="274"/>
    </row>
    <row r="141" spans="1:10" ht="45" x14ac:dyDescent="0.25">
      <c r="A141" s="259"/>
      <c r="B141" s="298"/>
      <c r="C141" s="301"/>
      <c r="D141" s="14" t="s">
        <v>46</v>
      </c>
      <c r="E141" s="150">
        <v>1</v>
      </c>
      <c r="F141" s="15" t="str">
        <f t="shared" si="2"/>
        <v>SATISFACTORIO</v>
      </c>
      <c r="G141" s="304"/>
      <c r="H141" s="274"/>
      <c r="I141" s="268"/>
      <c r="J141" s="274"/>
    </row>
    <row r="142" spans="1:10" ht="33.75" x14ac:dyDescent="0.25">
      <c r="A142" s="259"/>
      <c r="B142" s="298"/>
      <c r="C142" s="301"/>
      <c r="D142" s="14" t="s">
        <v>47</v>
      </c>
      <c r="E142" s="150">
        <v>1</v>
      </c>
      <c r="F142" s="15" t="str">
        <f t="shared" si="2"/>
        <v>SATISFACTORIO</v>
      </c>
      <c r="G142" s="304"/>
      <c r="H142" s="274"/>
      <c r="I142" s="268"/>
      <c r="J142" s="274"/>
    </row>
    <row r="143" spans="1:10" ht="42" customHeight="1" x14ac:dyDescent="0.25">
      <c r="A143" s="259"/>
      <c r="B143" s="298"/>
      <c r="C143" s="301"/>
      <c r="D143" s="160" t="s">
        <v>327</v>
      </c>
      <c r="E143" s="150">
        <v>1</v>
      </c>
      <c r="F143" s="158" t="str">
        <f t="shared" si="2"/>
        <v>SATISFACTORIO</v>
      </c>
      <c r="G143" s="304"/>
      <c r="H143" s="274"/>
      <c r="I143" s="268"/>
      <c r="J143" s="274"/>
    </row>
    <row r="144" spans="1:10" ht="30.75" customHeight="1" x14ac:dyDescent="0.25">
      <c r="A144" s="260"/>
      <c r="B144" s="299"/>
      <c r="C144" s="302"/>
      <c r="D144" s="164" t="s">
        <v>328</v>
      </c>
      <c r="E144" s="150">
        <v>1</v>
      </c>
      <c r="F144" s="158" t="str">
        <f t="shared" si="2"/>
        <v>SATISFACTORIO</v>
      </c>
      <c r="G144" s="305"/>
      <c r="H144" s="275"/>
      <c r="I144" s="269"/>
      <c r="J144" s="275"/>
    </row>
    <row r="145" spans="1:10" ht="101.25" x14ac:dyDescent="0.25">
      <c r="A145" s="19" t="s">
        <v>15</v>
      </c>
      <c r="B145" s="17" t="s">
        <v>20</v>
      </c>
      <c r="C145" s="23" t="s">
        <v>49</v>
      </c>
      <c r="D145" s="119" t="s">
        <v>174</v>
      </c>
      <c r="E145" s="150">
        <v>0.95</v>
      </c>
      <c r="F145" s="15" t="str">
        <f t="shared" si="2"/>
        <v>SATISFACTORIO</v>
      </c>
      <c r="G145" s="21">
        <f>+E145</f>
        <v>0.95</v>
      </c>
      <c r="H145" s="18" t="str">
        <f>+IF(G145&lt;=59%,"INSUFICIENTE",IF(G145&gt;=60%,IF(G145&lt;=79.9%,"ADECUADO",IF(G145&gt;=80%,"SATISFACTORIO"))))</f>
        <v>SATISFACTORIO</v>
      </c>
      <c r="I145" s="33">
        <f>+G145</f>
        <v>0.95</v>
      </c>
      <c r="J145" s="18" t="str">
        <f>+IF(I145&lt;=59%,"INSUFICIENTE",IF(I145&gt;=60%,IF(I145&lt;=79%,"ADECUADO",IF(I145&gt;=80%,"SATISFACTORIO"))))</f>
        <v>SATISFACTORIO</v>
      </c>
    </row>
    <row r="146" spans="1:10" ht="78.75" customHeight="1" x14ac:dyDescent="0.25">
      <c r="A146" s="348" t="s">
        <v>15</v>
      </c>
      <c r="B146" s="345" t="s">
        <v>16</v>
      </c>
      <c r="C146" s="344" t="s">
        <v>50</v>
      </c>
      <c r="D146" s="119" t="s">
        <v>175</v>
      </c>
      <c r="E146" s="150">
        <v>1</v>
      </c>
      <c r="F146" s="15" t="str">
        <f t="shared" si="2"/>
        <v>SATISFACTORIO</v>
      </c>
      <c r="G146" s="331">
        <f>+AVERAGE(E146:E153)</f>
        <v>1</v>
      </c>
      <c r="H146" s="330" t="str">
        <f>+IF(G146&lt;=59%,"INSUFICIENTE",IF(G146&gt;=60%,IF(G146&lt;=79.9%,"ADECUADO",IF(G146&gt;=80%,"SATISFACTORIO"))))</f>
        <v>SATISFACTORIO</v>
      </c>
      <c r="I146" s="349">
        <f>+G146</f>
        <v>1</v>
      </c>
      <c r="J146" s="330" t="str">
        <f>+IF(I146&lt;=59%,"INSUFICIENTE",IF(I146&gt;=60%,IF(I146&lt;=79%,"ADECUADO",IF(I146&gt;=80%,"SATISFACTORIO"))))</f>
        <v>SATISFACTORIO</v>
      </c>
    </row>
    <row r="147" spans="1:10" ht="67.5" x14ac:dyDescent="0.25">
      <c r="A147" s="259"/>
      <c r="B147" s="346"/>
      <c r="C147" s="279"/>
      <c r="D147" s="119" t="s">
        <v>176</v>
      </c>
      <c r="E147" s="150">
        <v>1</v>
      </c>
      <c r="F147" s="15" t="str">
        <f t="shared" si="2"/>
        <v>SATISFACTORIO</v>
      </c>
      <c r="G147" s="304"/>
      <c r="H147" s="274"/>
      <c r="I147" s="268"/>
      <c r="J147" s="274"/>
    </row>
    <row r="148" spans="1:10" ht="33.75" x14ac:dyDescent="0.25">
      <c r="A148" s="259"/>
      <c r="B148" s="346"/>
      <c r="C148" s="279"/>
      <c r="D148" s="119" t="s">
        <v>177</v>
      </c>
      <c r="E148" s="21">
        <f>+[2]FARMACIA!$G$13</f>
        <v>1</v>
      </c>
      <c r="F148" s="15" t="str">
        <f t="shared" si="2"/>
        <v>SATISFACTORIO</v>
      </c>
      <c r="G148" s="304"/>
      <c r="H148" s="274"/>
      <c r="I148" s="268"/>
      <c r="J148" s="274"/>
    </row>
    <row r="149" spans="1:10" ht="78.75" x14ac:dyDescent="0.25">
      <c r="A149" s="259"/>
      <c r="B149" s="346"/>
      <c r="C149" s="279"/>
      <c r="D149" s="119" t="s">
        <v>181</v>
      </c>
      <c r="E149" s="123">
        <f>+[2]FARMACIA!$G$14</f>
        <v>1</v>
      </c>
      <c r="F149" s="99" t="str">
        <f t="shared" si="2"/>
        <v>SATISFACTORIO</v>
      </c>
      <c r="G149" s="304"/>
      <c r="H149" s="274"/>
      <c r="I149" s="268"/>
      <c r="J149" s="274"/>
    </row>
    <row r="150" spans="1:10" ht="22.5" x14ac:dyDescent="0.25">
      <c r="A150" s="259"/>
      <c r="B150" s="346"/>
      <c r="C150" s="279"/>
      <c r="D150" s="156" t="s">
        <v>178</v>
      </c>
      <c r="E150" s="157">
        <f>+[2]FARMACIA!$G$17</f>
        <v>1</v>
      </c>
      <c r="F150" s="158" t="str">
        <f t="shared" ref="F150" si="4">+IF(E150&lt;=59%,"INSUFICIENTE",IF(E150&gt;=60%,IF(E150&lt;=79%,"ADECUADO",IF(E150&gt;=80%,"SATISFACTORIO"))))</f>
        <v>SATISFACTORIO</v>
      </c>
      <c r="G150" s="304"/>
      <c r="H150" s="274"/>
      <c r="I150" s="268"/>
      <c r="J150" s="274"/>
    </row>
    <row r="151" spans="1:10" ht="42.75" customHeight="1" x14ac:dyDescent="0.25">
      <c r="A151" s="259"/>
      <c r="B151" s="346"/>
      <c r="C151" s="279"/>
      <c r="D151" s="154" t="s">
        <v>329</v>
      </c>
      <c r="E151" s="157">
        <f>+[2]FARMACIA!$G$17</f>
        <v>1</v>
      </c>
      <c r="F151" s="15" t="str">
        <f t="shared" si="2"/>
        <v>SATISFACTORIO</v>
      </c>
      <c r="G151" s="304"/>
      <c r="H151" s="274"/>
      <c r="I151" s="268"/>
      <c r="J151" s="274"/>
    </row>
    <row r="152" spans="1:10" ht="65.25" customHeight="1" x14ac:dyDescent="0.25">
      <c r="A152" s="259"/>
      <c r="B152" s="346"/>
      <c r="C152" s="279"/>
      <c r="D152" s="120" t="s">
        <v>179</v>
      </c>
      <c r="E152" s="150">
        <v>1</v>
      </c>
      <c r="F152" s="15" t="str">
        <f t="shared" si="2"/>
        <v>SATISFACTORIO</v>
      </c>
      <c r="G152" s="304"/>
      <c r="H152" s="274"/>
      <c r="I152" s="268"/>
      <c r="J152" s="274"/>
    </row>
    <row r="153" spans="1:10" ht="42.75" customHeight="1" x14ac:dyDescent="0.25">
      <c r="A153" s="260"/>
      <c r="B153" s="347"/>
      <c r="C153" s="280"/>
      <c r="D153" s="119" t="s">
        <v>180</v>
      </c>
      <c r="E153" s="123">
        <f>+[2]FARMACIA!$G$19</f>
        <v>1</v>
      </c>
      <c r="F153" s="99" t="str">
        <f t="shared" si="2"/>
        <v>SATISFACTORIO</v>
      </c>
      <c r="G153" s="305"/>
      <c r="H153" s="275"/>
      <c r="I153" s="269"/>
      <c r="J153" s="275"/>
    </row>
    <row r="154" spans="1:10" ht="83.25" customHeight="1" x14ac:dyDescent="0.25">
      <c r="A154" s="375" t="s">
        <v>15</v>
      </c>
      <c r="B154" s="372" t="s">
        <v>16</v>
      </c>
      <c r="C154" s="369" t="s">
        <v>298</v>
      </c>
      <c r="D154" s="119" t="s">
        <v>182</v>
      </c>
      <c r="E154" s="21">
        <f>+[2]ENFERMERIA!$G$11</f>
        <v>1</v>
      </c>
      <c r="F154" s="15" t="str">
        <f t="shared" si="2"/>
        <v>SATISFACTORIO</v>
      </c>
      <c r="G154" s="377">
        <f>+AVERAGE(E154:E159)</f>
        <v>0.96666666666666667</v>
      </c>
      <c r="H154" s="311" t="str">
        <f>+IF(G154&lt;=59%,"INSUFICIENTE",IF(G154&gt;=60%,IF(G154&lt;=79.9%,"ADECUADO",IF(G154&gt;=80%,"SATISFACTORIO"))))</f>
        <v>SATISFACTORIO</v>
      </c>
      <c r="I154" s="377">
        <f>+AVERAGE(G154:G159)</f>
        <v>0.96666666666666667</v>
      </c>
      <c r="J154" s="311" t="str">
        <f>+IF(I154&lt;=59%,"INSUFICIENTE",IF(I154&gt;=60%,IF(I154&lt;=79%,"ADECUADO",IF(I154&gt;=80%,"SATISFACTORIO"))))</f>
        <v>SATISFACTORIO</v>
      </c>
    </row>
    <row r="155" spans="1:10" ht="83.25" customHeight="1" x14ac:dyDescent="0.25">
      <c r="A155" s="248"/>
      <c r="B155" s="373"/>
      <c r="C155" s="370"/>
      <c r="D155" s="136" t="s">
        <v>330</v>
      </c>
      <c r="E155" s="157">
        <f>+[2]ENFERMERIA!$G$11</f>
        <v>1</v>
      </c>
      <c r="F155" s="158" t="str">
        <f t="shared" ref="F155" si="5">+IF(E155&lt;=59%,"INSUFICIENTE",IF(E155&gt;=60%,IF(E155&lt;=79%,"ADECUADO",IF(E155&gt;=80%,"SATISFACTORIO"))))</f>
        <v>SATISFACTORIO</v>
      </c>
      <c r="G155" s="343"/>
      <c r="H155" s="312"/>
      <c r="I155" s="343"/>
      <c r="J155" s="312"/>
    </row>
    <row r="156" spans="1:10" ht="68.25" customHeight="1" x14ac:dyDescent="0.25">
      <c r="A156" s="376"/>
      <c r="B156" s="374"/>
      <c r="C156" s="371"/>
      <c r="D156" s="119" t="s">
        <v>183</v>
      </c>
      <c r="E156" s="150">
        <v>0.8</v>
      </c>
      <c r="F156" s="75" t="str">
        <f t="shared" si="2"/>
        <v>SATISFACTORIO</v>
      </c>
      <c r="G156" s="378"/>
      <c r="H156" s="313"/>
      <c r="I156" s="378"/>
      <c r="J156" s="313"/>
    </row>
    <row r="157" spans="1:10" ht="42.75" customHeight="1" x14ac:dyDescent="0.25">
      <c r="A157" s="376"/>
      <c r="B157" s="374"/>
      <c r="C157" s="371"/>
      <c r="D157" s="112" t="s">
        <v>184</v>
      </c>
      <c r="E157" s="82">
        <f>+[2]ENFERMERIA!$G$13</f>
        <v>1</v>
      </c>
      <c r="F157" s="75" t="str">
        <f t="shared" si="2"/>
        <v>SATISFACTORIO</v>
      </c>
      <c r="G157" s="378"/>
      <c r="H157" s="313"/>
      <c r="I157" s="378"/>
      <c r="J157" s="313"/>
    </row>
    <row r="158" spans="1:10" ht="67.5" x14ac:dyDescent="0.25">
      <c r="A158" s="375"/>
      <c r="B158" s="372"/>
      <c r="C158" s="369"/>
      <c r="D158" s="118" t="s">
        <v>185</v>
      </c>
      <c r="E158" s="21">
        <f>+[2]ENFERMERIA!$G$14</f>
        <v>1</v>
      </c>
      <c r="F158" s="15" t="str">
        <f t="shared" ref="F158:F204" si="6">+IF(E158&lt;=59%,"INSUFICIENTE",IF(E158&gt;=60%,IF(E158&lt;=79%,"ADECUADO",IF(E158&gt;=80%,"SATISFACTORIO"))))</f>
        <v>SATISFACTORIO</v>
      </c>
      <c r="G158" s="377"/>
      <c r="H158" s="311"/>
      <c r="I158" s="377"/>
      <c r="J158" s="311"/>
    </row>
    <row r="159" spans="1:10" ht="84" customHeight="1" x14ac:dyDescent="0.25">
      <c r="A159" s="375"/>
      <c r="B159" s="372"/>
      <c r="C159" s="369"/>
      <c r="D159" s="119" t="s">
        <v>186</v>
      </c>
      <c r="E159" s="21">
        <f>+[2]ENFERMERIA!$G$15</f>
        <v>1</v>
      </c>
      <c r="F159" s="15" t="str">
        <f t="shared" si="6"/>
        <v>SATISFACTORIO</v>
      </c>
      <c r="G159" s="377"/>
      <c r="H159" s="311"/>
      <c r="I159" s="377"/>
      <c r="J159" s="311"/>
    </row>
    <row r="160" spans="1:10" ht="48.75" customHeight="1" x14ac:dyDescent="0.25">
      <c r="A160" s="258" t="s">
        <v>15</v>
      </c>
      <c r="B160" s="297" t="s">
        <v>16</v>
      </c>
      <c r="C160" s="308" t="s">
        <v>51</v>
      </c>
      <c r="D160" s="155" t="s">
        <v>331</v>
      </c>
      <c r="E160" s="150">
        <v>1</v>
      </c>
      <c r="F160" s="15" t="str">
        <f t="shared" si="6"/>
        <v>SATISFACTORIO</v>
      </c>
      <c r="G160" s="261">
        <f>G166</f>
        <v>1</v>
      </c>
      <c r="H160" s="273" t="str">
        <f>H166</f>
        <v>SATISFACTORIO</v>
      </c>
      <c r="I160" s="314">
        <f>+AVERAGE(G160)</f>
        <v>1</v>
      </c>
      <c r="J160" s="311" t="str">
        <f>+IF(I160&lt;=59%,"INSUFICIENTE",IF(I160&gt;=60%,IF(I160&lt;=79%,"ADECUADO",IF(I160&gt;=80%,"SATISFACTORIO"))))</f>
        <v>SATISFACTORIO</v>
      </c>
    </row>
    <row r="161" spans="1:10" ht="45" customHeight="1" x14ac:dyDescent="0.25">
      <c r="A161" s="259"/>
      <c r="B161" s="298"/>
      <c r="C161" s="309"/>
      <c r="D161" s="154" t="s">
        <v>332</v>
      </c>
      <c r="E161" s="150">
        <v>1</v>
      </c>
      <c r="F161" s="158" t="str">
        <f t="shared" si="6"/>
        <v>SATISFACTORIO</v>
      </c>
      <c r="G161" s="262"/>
      <c r="H161" s="274"/>
      <c r="I161" s="268"/>
      <c r="J161" s="312"/>
    </row>
    <row r="162" spans="1:10" ht="51.75" customHeight="1" x14ac:dyDescent="0.25">
      <c r="A162" s="259"/>
      <c r="B162" s="298"/>
      <c r="C162" s="309"/>
      <c r="D162" s="154" t="s">
        <v>333</v>
      </c>
      <c r="E162" s="150">
        <v>1</v>
      </c>
      <c r="F162" s="158" t="str">
        <f t="shared" si="6"/>
        <v>SATISFACTORIO</v>
      </c>
      <c r="G162" s="262"/>
      <c r="H162" s="274"/>
      <c r="I162" s="268"/>
      <c r="J162" s="313"/>
    </row>
    <row r="163" spans="1:10" ht="47.25" customHeight="1" x14ac:dyDescent="0.25">
      <c r="A163" s="259"/>
      <c r="B163" s="299"/>
      <c r="C163" s="309"/>
      <c r="D163" s="154" t="s">
        <v>334</v>
      </c>
      <c r="E163" s="150">
        <v>1</v>
      </c>
      <c r="F163" s="158" t="str">
        <f t="shared" si="6"/>
        <v>SATISFACTORIO</v>
      </c>
      <c r="G163" s="262"/>
      <c r="H163" s="274"/>
      <c r="I163" s="268"/>
      <c r="J163" s="313"/>
    </row>
    <row r="164" spans="1:10" ht="36" customHeight="1" x14ac:dyDescent="0.25">
      <c r="A164" s="259"/>
      <c r="B164" s="306" t="s">
        <v>21</v>
      </c>
      <c r="C164" s="309"/>
      <c r="D164" s="132" t="s">
        <v>23</v>
      </c>
      <c r="E164" s="150">
        <v>1</v>
      </c>
      <c r="F164" s="158" t="str">
        <f t="shared" si="6"/>
        <v>SATISFACTORIO</v>
      </c>
      <c r="G164" s="262"/>
      <c r="H164" s="274"/>
      <c r="I164" s="268"/>
      <c r="J164" s="311"/>
    </row>
    <row r="165" spans="1:10" ht="52.5" customHeight="1" x14ac:dyDescent="0.25">
      <c r="A165" s="260"/>
      <c r="B165" s="307"/>
      <c r="C165" s="310"/>
      <c r="D165" s="154" t="s">
        <v>335</v>
      </c>
      <c r="E165" s="150" t="s">
        <v>129</v>
      </c>
      <c r="F165" s="158" t="str">
        <f t="shared" si="6"/>
        <v>SATISFACTORIO</v>
      </c>
      <c r="G165" s="263"/>
      <c r="H165" s="275"/>
      <c r="I165" s="269"/>
      <c r="J165" s="311"/>
    </row>
    <row r="166" spans="1:10" ht="52.5" customHeight="1" x14ac:dyDescent="0.25">
      <c r="A166" s="258" t="s">
        <v>15</v>
      </c>
      <c r="B166" s="255" t="s">
        <v>16</v>
      </c>
      <c r="C166" s="252" t="s">
        <v>52</v>
      </c>
      <c r="D166" s="163" t="s">
        <v>336</v>
      </c>
      <c r="E166" s="150" t="s">
        <v>129</v>
      </c>
      <c r="F166" s="162" t="str">
        <f t="shared" si="6"/>
        <v>SATISFACTORIO</v>
      </c>
      <c r="G166" s="261">
        <v>1</v>
      </c>
      <c r="H166" s="264" t="s">
        <v>318</v>
      </c>
      <c r="I166" s="267">
        <v>1</v>
      </c>
      <c r="J166" s="264" t="s">
        <v>318</v>
      </c>
    </row>
    <row r="167" spans="1:10" ht="52.5" customHeight="1" x14ac:dyDescent="0.25">
      <c r="A167" s="259"/>
      <c r="B167" s="256"/>
      <c r="C167" s="253"/>
      <c r="D167" s="163" t="s">
        <v>337</v>
      </c>
      <c r="E167" s="150">
        <v>1</v>
      </c>
      <c r="F167" s="162" t="str">
        <f t="shared" si="6"/>
        <v>SATISFACTORIO</v>
      </c>
      <c r="G167" s="262"/>
      <c r="H167" s="265"/>
      <c r="I167" s="268"/>
      <c r="J167" s="265"/>
    </row>
    <row r="168" spans="1:10" ht="52.5" customHeight="1" x14ac:dyDescent="0.25">
      <c r="A168" s="259"/>
      <c r="B168" s="256"/>
      <c r="C168" s="253"/>
      <c r="D168" s="163" t="s">
        <v>338</v>
      </c>
      <c r="E168" s="150">
        <v>1</v>
      </c>
      <c r="F168" s="162" t="str">
        <f t="shared" si="6"/>
        <v>SATISFACTORIO</v>
      </c>
      <c r="G168" s="262"/>
      <c r="H168" s="265"/>
      <c r="I168" s="268"/>
      <c r="J168" s="265"/>
    </row>
    <row r="169" spans="1:10" ht="52.5" customHeight="1" x14ac:dyDescent="0.25">
      <c r="A169" s="259"/>
      <c r="B169" s="256"/>
      <c r="C169" s="253"/>
      <c r="D169" s="163" t="s">
        <v>187</v>
      </c>
      <c r="E169" s="150">
        <v>1</v>
      </c>
      <c r="F169" s="162" t="str">
        <f t="shared" si="6"/>
        <v>SATISFACTORIO</v>
      </c>
      <c r="G169" s="262"/>
      <c r="H169" s="265"/>
      <c r="I169" s="268"/>
      <c r="J169" s="265"/>
    </row>
    <row r="170" spans="1:10" ht="49.5" customHeight="1" x14ac:dyDescent="0.25">
      <c r="A170" s="259"/>
      <c r="B170" s="256"/>
      <c r="C170" s="253"/>
      <c r="D170" s="119" t="s">
        <v>187</v>
      </c>
      <c r="E170" s="82">
        <f>+'[2]Control Interno'!$G$13</f>
        <v>1</v>
      </c>
      <c r="F170" s="75" t="str">
        <f t="shared" si="6"/>
        <v>SATISFACTORIO</v>
      </c>
      <c r="G170" s="262"/>
      <c r="H170" s="265"/>
      <c r="I170" s="268"/>
      <c r="J170" s="265"/>
    </row>
    <row r="171" spans="1:10" ht="49.5" customHeight="1" x14ac:dyDescent="0.25">
      <c r="A171" s="259"/>
      <c r="B171" s="256"/>
      <c r="C171" s="253"/>
      <c r="D171" s="119" t="s">
        <v>188</v>
      </c>
      <c r="E171" s="82">
        <f>+'[2]Control Interno'!$G$14</f>
        <v>1</v>
      </c>
      <c r="F171" s="75" t="str">
        <f t="shared" si="6"/>
        <v>SATISFACTORIO</v>
      </c>
      <c r="G171" s="262"/>
      <c r="H171" s="265"/>
      <c r="I171" s="268"/>
      <c r="J171" s="265"/>
    </row>
    <row r="172" spans="1:10" ht="49.5" customHeight="1" x14ac:dyDescent="0.25">
      <c r="A172" s="259"/>
      <c r="B172" s="256"/>
      <c r="C172" s="253"/>
      <c r="D172" s="119" t="s">
        <v>189</v>
      </c>
      <c r="E172" s="150">
        <v>1</v>
      </c>
      <c r="F172" s="75" t="str">
        <f t="shared" si="6"/>
        <v>SATISFACTORIO</v>
      </c>
      <c r="G172" s="262"/>
      <c r="H172" s="265"/>
      <c r="I172" s="268"/>
      <c r="J172" s="265"/>
    </row>
    <row r="173" spans="1:10" ht="69.75" customHeight="1" x14ac:dyDescent="0.25">
      <c r="A173" s="259"/>
      <c r="B173" s="256"/>
      <c r="C173" s="253"/>
      <c r="D173" s="119" t="s">
        <v>144</v>
      </c>
      <c r="E173" s="150">
        <v>1</v>
      </c>
      <c r="F173" s="75" t="str">
        <f t="shared" si="6"/>
        <v>SATISFACTORIO</v>
      </c>
      <c r="G173" s="262"/>
      <c r="H173" s="265"/>
      <c r="I173" s="268"/>
      <c r="J173" s="265"/>
    </row>
    <row r="174" spans="1:10" ht="69.75" customHeight="1" x14ac:dyDescent="0.25">
      <c r="A174" s="260"/>
      <c r="B174" s="257"/>
      <c r="C174" s="254"/>
      <c r="D174" s="163" t="s">
        <v>339</v>
      </c>
      <c r="E174" s="150" t="s">
        <v>129</v>
      </c>
      <c r="F174" s="162" t="str">
        <f t="shared" si="6"/>
        <v>SATISFACTORIO</v>
      </c>
      <c r="G174" s="263"/>
      <c r="H174" s="266"/>
      <c r="I174" s="269"/>
      <c r="J174" s="266"/>
    </row>
    <row r="175" spans="1:10" ht="50.25" customHeight="1" x14ac:dyDescent="0.25">
      <c r="A175" s="375" t="s">
        <v>15</v>
      </c>
      <c r="B175" s="362" t="s">
        <v>53</v>
      </c>
      <c r="C175" s="361" t="s">
        <v>59</v>
      </c>
      <c r="D175" s="119" t="s">
        <v>54</v>
      </c>
      <c r="E175" s="150">
        <v>1</v>
      </c>
      <c r="F175" s="15" t="str">
        <f t="shared" si="6"/>
        <v>SATISFACTORIO</v>
      </c>
      <c r="G175" s="377">
        <f>+AVERAGE(E175:E179)</f>
        <v>1</v>
      </c>
      <c r="H175" s="311" t="str">
        <f>+IF(G175&lt;=59%,"INSUFICIENTE",IF(G175&gt;=60%,IF(G175&lt;=79.9%,"ADECUADO",IF(G175&gt;=80%,"SATISFACTORIO"))))</f>
        <v>SATISFACTORIO</v>
      </c>
      <c r="I175" s="314">
        <f>+G175</f>
        <v>1</v>
      </c>
      <c r="J175" s="311" t="str">
        <f>+IF(I175&lt;=59%,"INSUFICIENTE",IF(I175&gt;=60%,IF(I175&lt;=79%,"ADECUADO",IF(I175&gt;=80%,"SATISFACTORIO"))))</f>
        <v>SATISFACTORIO</v>
      </c>
    </row>
    <row r="176" spans="1:10" ht="30" customHeight="1" x14ac:dyDescent="0.25">
      <c r="A176" s="375"/>
      <c r="B176" s="362"/>
      <c r="C176" s="361"/>
      <c r="D176" s="119" t="s">
        <v>55</v>
      </c>
      <c r="E176" s="96">
        <f>+[2]JURIDICA!$G$12</f>
        <v>1</v>
      </c>
      <c r="F176" s="15" t="str">
        <f t="shared" si="6"/>
        <v>SATISFACTORIO</v>
      </c>
      <c r="G176" s="377"/>
      <c r="H176" s="311"/>
      <c r="I176" s="268"/>
      <c r="J176" s="311"/>
    </row>
    <row r="177" spans="1:10" ht="42.75" customHeight="1" x14ac:dyDescent="0.25">
      <c r="A177" s="375"/>
      <c r="B177" s="362"/>
      <c r="C177" s="361"/>
      <c r="D177" s="119" t="s">
        <v>56</v>
      </c>
      <c r="E177" s="96">
        <f>+[2]JURIDICA!$G$13</f>
        <v>1</v>
      </c>
      <c r="F177" s="15" t="str">
        <f t="shared" si="6"/>
        <v>SATISFACTORIO</v>
      </c>
      <c r="G177" s="377"/>
      <c r="H177" s="311"/>
      <c r="I177" s="268"/>
      <c r="J177" s="311"/>
    </row>
    <row r="178" spans="1:10" ht="43.5" customHeight="1" x14ac:dyDescent="0.25">
      <c r="A178" s="375"/>
      <c r="B178" s="362"/>
      <c r="C178" s="361"/>
      <c r="D178" s="119" t="s">
        <v>57</v>
      </c>
      <c r="E178" s="96">
        <f>+[2]JURIDICA!$G$14</f>
        <v>1</v>
      </c>
      <c r="F178" s="15" t="str">
        <f t="shared" si="6"/>
        <v>SATISFACTORIO</v>
      </c>
      <c r="G178" s="377"/>
      <c r="H178" s="311"/>
      <c r="I178" s="268"/>
      <c r="J178" s="311"/>
    </row>
    <row r="179" spans="1:10" ht="39.75" customHeight="1" x14ac:dyDescent="0.25">
      <c r="A179" s="375"/>
      <c r="B179" s="362"/>
      <c r="C179" s="361"/>
      <c r="D179" s="22" t="s">
        <v>58</v>
      </c>
      <c r="E179" s="150">
        <v>1</v>
      </c>
      <c r="F179" s="15" t="str">
        <f t="shared" si="6"/>
        <v>SATISFACTORIO</v>
      </c>
      <c r="G179" s="377"/>
      <c r="H179" s="311"/>
      <c r="I179" s="268"/>
      <c r="J179" s="311"/>
    </row>
    <row r="180" spans="1:10" ht="60" customHeight="1" x14ac:dyDescent="0.25">
      <c r="A180" s="375" t="s">
        <v>15</v>
      </c>
      <c r="B180" s="362" t="s">
        <v>16</v>
      </c>
      <c r="C180" s="364" t="s">
        <v>60</v>
      </c>
      <c r="D180" s="119" t="s">
        <v>190</v>
      </c>
      <c r="E180" s="150">
        <v>0.93</v>
      </c>
      <c r="F180" s="15" t="str">
        <f t="shared" si="6"/>
        <v>SATISFACTORIO</v>
      </c>
      <c r="G180" s="363">
        <f>+AVERAGE(E180:E196)</f>
        <v>0.92133333333333334</v>
      </c>
      <c r="H180" s="311" t="str">
        <f>+IF(G180&lt;=59%,"INSUFICIENTE",IF(G180&gt;=60%,IF(G180&lt;=79.9%,"ADECUADO",IF(G180&gt;=80%,"SATISFACTORIO"))))</f>
        <v>SATISFACTORIO</v>
      </c>
      <c r="I180" s="363">
        <f>+AVERAGE(G180:G196)</f>
        <v>0.92133333333333334</v>
      </c>
      <c r="J180" s="311" t="str">
        <f>+IF(I180&lt;=59%,"INSUFICIENTE",IF(I180&gt;=60%,IF(I180&lt;=79%,"ADECUADO",IF(I180&gt;=80%,"SATISFACTORIO"))))</f>
        <v>SATISFACTORIO</v>
      </c>
    </row>
    <row r="181" spans="1:10" ht="53.25" customHeight="1" x14ac:dyDescent="0.25">
      <c r="A181" s="375"/>
      <c r="B181" s="362"/>
      <c r="C181" s="364"/>
      <c r="D181" s="119" t="s">
        <v>190</v>
      </c>
      <c r="E181" s="150">
        <v>0.98</v>
      </c>
      <c r="F181" s="15" t="str">
        <f t="shared" si="6"/>
        <v>SATISFACTORIO</v>
      </c>
      <c r="G181" s="262"/>
      <c r="H181" s="311"/>
      <c r="I181" s="262"/>
      <c r="J181" s="311"/>
    </row>
    <row r="182" spans="1:10" ht="45" x14ac:dyDescent="0.25">
      <c r="A182" s="375"/>
      <c r="B182" s="362"/>
      <c r="C182" s="364"/>
      <c r="D182" s="119" t="s">
        <v>190</v>
      </c>
      <c r="E182" s="150">
        <v>0.98</v>
      </c>
      <c r="F182" s="15" t="str">
        <f t="shared" si="6"/>
        <v>SATISFACTORIO</v>
      </c>
      <c r="G182" s="262"/>
      <c r="H182" s="311"/>
      <c r="I182" s="262"/>
      <c r="J182" s="311"/>
    </row>
    <row r="183" spans="1:10" ht="50.25" customHeight="1" x14ac:dyDescent="0.25">
      <c r="A183" s="375"/>
      <c r="B183" s="362"/>
      <c r="C183" s="364"/>
      <c r="D183" s="119" t="s">
        <v>190</v>
      </c>
      <c r="E183" s="150">
        <v>1</v>
      </c>
      <c r="F183" s="15" t="str">
        <f t="shared" si="6"/>
        <v>SATISFACTORIO</v>
      </c>
      <c r="G183" s="262"/>
      <c r="H183" s="311"/>
      <c r="I183" s="262"/>
      <c r="J183" s="311"/>
    </row>
    <row r="184" spans="1:10" ht="53.25" customHeight="1" x14ac:dyDescent="0.25">
      <c r="A184" s="375"/>
      <c r="B184" s="362"/>
      <c r="C184" s="364"/>
      <c r="D184" s="119" t="s">
        <v>190</v>
      </c>
      <c r="E184" s="150">
        <v>0.95</v>
      </c>
      <c r="F184" s="15" t="str">
        <f t="shared" si="6"/>
        <v>SATISFACTORIO</v>
      </c>
      <c r="G184" s="262"/>
      <c r="H184" s="311"/>
      <c r="I184" s="262"/>
      <c r="J184" s="311"/>
    </row>
    <row r="185" spans="1:10" ht="53.25" customHeight="1" x14ac:dyDescent="0.25">
      <c r="A185" s="248"/>
      <c r="B185" s="367"/>
      <c r="C185" s="365"/>
      <c r="D185" s="129" t="s">
        <v>190</v>
      </c>
      <c r="E185" s="150">
        <v>0.9</v>
      </c>
      <c r="F185" s="162" t="str">
        <f t="shared" si="6"/>
        <v>SATISFACTORIO</v>
      </c>
      <c r="G185" s="262"/>
      <c r="H185" s="312"/>
      <c r="I185" s="262"/>
      <c r="J185" s="312"/>
    </row>
    <row r="186" spans="1:10" ht="53.25" customHeight="1" x14ac:dyDescent="0.25">
      <c r="A186" s="248"/>
      <c r="B186" s="367"/>
      <c r="C186" s="365"/>
      <c r="D186" s="129" t="s">
        <v>190</v>
      </c>
      <c r="E186" s="150">
        <v>0.96</v>
      </c>
      <c r="F186" s="162" t="str">
        <f t="shared" si="6"/>
        <v>SATISFACTORIO</v>
      </c>
      <c r="G186" s="262"/>
      <c r="H186" s="312"/>
      <c r="I186" s="262"/>
      <c r="J186" s="312"/>
    </row>
    <row r="187" spans="1:10" ht="53.25" customHeight="1" x14ac:dyDescent="0.25">
      <c r="A187" s="248"/>
      <c r="B187" s="367"/>
      <c r="C187" s="365"/>
      <c r="D187" s="129" t="s">
        <v>190</v>
      </c>
      <c r="E187" s="150">
        <v>0.81</v>
      </c>
      <c r="F187" s="162" t="str">
        <f t="shared" si="6"/>
        <v>SATISFACTORIO</v>
      </c>
      <c r="G187" s="262"/>
      <c r="H187" s="312"/>
      <c r="I187" s="262"/>
      <c r="J187" s="312"/>
    </row>
    <row r="188" spans="1:10" ht="53.25" customHeight="1" x14ac:dyDescent="0.25">
      <c r="A188" s="248"/>
      <c r="B188" s="367"/>
      <c r="C188" s="365"/>
      <c r="D188" s="129" t="s">
        <v>190</v>
      </c>
      <c r="E188" s="150">
        <v>0.91</v>
      </c>
      <c r="F188" s="162" t="str">
        <f t="shared" si="6"/>
        <v>SATISFACTORIO</v>
      </c>
      <c r="G188" s="262"/>
      <c r="H188" s="312"/>
      <c r="I188" s="262"/>
      <c r="J188" s="312"/>
    </row>
    <row r="189" spans="1:10" ht="53.25" customHeight="1" x14ac:dyDescent="0.25">
      <c r="A189" s="248"/>
      <c r="B189" s="367"/>
      <c r="C189" s="365"/>
      <c r="D189" s="163" t="s">
        <v>190</v>
      </c>
      <c r="E189" s="150">
        <v>0.84</v>
      </c>
      <c r="F189" s="162" t="str">
        <f t="shared" si="6"/>
        <v>SATISFACTORIO</v>
      </c>
      <c r="G189" s="262"/>
      <c r="H189" s="312"/>
      <c r="I189" s="262"/>
      <c r="J189" s="312"/>
    </row>
    <row r="190" spans="1:10" ht="53.25" customHeight="1" x14ac:dyDescent="0.25">
      <c r="A190" s="248"/>
      <c r="B190" s="367"/>
      <c r="C190" s="365"/>
      <c r="D190" s="163" t="s">
        <v>190</v>
      </c>
      <c r="E190" s="150">
        <v>0.98</v>
      </c>
      <c r="F190" s="162" t="str">
        <f t="shared" si="6"/>
        <v>SATISFACTORIO</v>
      </c>
      <c r="G190" s="262"/>
      <c r="H190" s="312"/>
      <c r="I190" s="262"/>
      <c r="J190" s="312"/>
    </row>
    <row r="191" spans="1:10" ht="53.25" customHeight="1" x14ac:dyDescent="0.25">
      <c r="A191" s="248"/>
      <c r="B191" s="367"/>
      <c r="C191" s="365"/>
      <c r="D191" s="163" t="s">
        <v>190</v>
      </c>
      <c r="E191" s="150">
        <v>0.82</v>
      </c>
      <c r="F191" s="162" t="str">
        <f t="shared" si="6"/>
        <v>SATISFACTORIO</v>
      </c>
      <c r="G191" s="262"/>
      <c r="H191" s="312"/>
      <c r="I191" s="262"/>
      <c r="J191" s="312"/>
    </row>
    <row r="192" spans="1:10" ht="53.25" customHeight="1" x14ac:dyDescent="0.25">
      <c r="A192" s="248"/>
      <c r="B192" s="367"/>
      <c r="C192" s="365"/>
      <c r="D192" s="163" t="s">
        <v>190</v>
      </c>
      <c r="E192" s="150">
        <v>0.89</v>
      </c>
      <c r="F192" s="162" t="str">
        <f t="shared" si="6"/>
        <v>SATISFACTORIO</v>
      </c>
      <c r="G192" s="262"/>
      <c r="H192" s="312"/>
      <c r="I192" s="262"/>
      <c r="J192" s="312"/>
    </row>
    <row r="193" spans="1:10" ht="53.25" customHeight="1" x14ac:dyDescent="0.25">
      <c r="A193" s="248"/>
      <c r="B193" s="367"/>
      <c r="C193" s="365"/>
      <c r="D193" s="163" t="s">
        <v>190</v>
      </c>
      <c r="E193" s="150">
        <v>0.95</v>
      </c>
      <c r="F193" s="162" t="str">
        <f t="shared" si="6"/>
        <v>SATISFACTORIO</v>
      </c>
      <c r="G193" s="262"/>
      <c r="H193" s="312"/>
      <c r="I193" s="262"/>
      <c r="J193" s="312"/>
    </row>
    <row r="194" spans="1:10" ht="40.5" customHeight="1" x14ac:dyDescent="0.25">
      <c r="A194" s="375"/>
      <c r="B194" s="362"/>
      <c r="C194" s="364"/>
      <c r="D194" s="119" t="s">
        <v>191</v>
      </c>
      <c r="E194" s="150">
        <v>0.92</v>
      </c>
      <c r="F194" s="15" t="str">
        <f t="shared" si="6"/>
        <v>SATISFACTORIO</v>
      </c>
      <c r="G194" s="262"/>
      <c r="H194" s="311"/>
      <c r="I194" s="262"/>
      <c r="J194" s="311"/>
    </row>
    <row r="195" spans="1:10" ht="44.25" customHeight="1" x14ac:dyDescent="0.25">
      <c r="A195" s="375"/>
      <c r="B195" s="362"/>
      <c r="C195" s="364"/>
      <c r="D195" s="119" t="s">
        <v>192</v>
      </c>
      <c r="E195" s="150" t="s">
        <v>129</v>
      </c>
      <c r="F195" s="15" t="str">
        <f t="shared" si="6"/>
        <v>SATISFACTORIO</v>
      </c>
      <c r="G195" s="262"/>
      <c r="H195" s="311"/>
      <c r="I195" s="262"/>
      <c r="J195" s="311"/>
    </row>
    <row r="196" spans="1:10" ht="33.75" x14ac:dyDescent="0.25">
      <c r="A196" s="376"/>
      <c r="B196" s="368"/>
      <c r="C196" s="366"/>
      <c r="D196" s="119" t="s">
        <v>193</v>
      </c>
      <c r="E196" s="150" t="s">
        <v>129</v>
      </c>
      <c r="F196" s="75" t="str">
        <f t="shared" si="6"/>
        <v>SATISFACTORIO</v>
      </c>
      <c r="G196" s="262"/>
      <c r="H196" s="313"/>
      <c r="I196" s="262"/>
      <c r="J196" s="313"/>
    </row>
    <row r="197" spans="1:10" ht="59.25" customHeight="1" x14ac:dyDescent="0.25">
      <c r="A197" s="348" t="s">
        <v>15</v>
      </c>
      <c r="B197" s="283" t="s">
        <v>21</v>
      </c>
      <c r="C197" s="332" t="s">
        <v>61</v>
      </c>
      <c r="D197" s="125" t="s">
        <v>194</v>
      </c>
      <c r="E197" s="96">
        <f>+[2]GIU!$G$11</f>
        <v>1</v>
      </c>
      <c r="F197" s="16" t="str">
        <f t="shared" si="6"/>
        <v>SATISFACTORIO</v>
      </c>
      <c r="G197" s="331">
        <f>+AVERAGE(E197:E204)</f>
        <v>1</v>
      </c>
      <c r="H197" s="330" t="str">
        <f>+IF(G197&lt;=59%,"INSUFICIENTE",IF(G197&gt;=60%,IF(G197&lt;=79.9%,"ADECUADO",IF(G197&gt;=80%,"SATISFACTORIO"))))</f>
        <v>SATISFACTORIO</v>
      </c>
      <c r="I197" s="379">
        <f>AVERAGE(G197:G204)</f>
        <v>1</v>
      </c>
      <c r="J197" s="380" t="str">
        <f>+IF(I197&lt;=59%,"INSUFICIENTE",IF(I197&gt;=60%,IF(I197&lt;=79%,"ADECUADO",IF(I197&gt;=80%,"SATISFACTORIO"))))</f>
        <v>SATISFACTORIO</v>
      </c>
    </row>
    <row r="198" spans="1:10" ht="91.5" customHeight="1" x14ac:dyDescent="0.25">
      <c r="A198" s="259"/>
      <c r="B198" s="286"/>
      <c r="C198" s="309"/>
      <c r="D198" s="125" t="s">
        <v>195</v>
      </c>
      <c r="E198" s="96">
        <f>+[2]GIU!$G$12</f>
        <v>1</v>
      </c>
      <c r="F198" s="16" t="str">
        <f t="shared" si="6"/>
        <v>SATISFACTORIO</v>
      </c>
      <c r="G198" s="304"/>
      <c r="H198" s="274"/>
      <c r="I198" s="268"/>
      <c r="J198" s="274"/>
    </row>
    <row r="199" spans="1:10" ht="52.5" customHeight="1" x14ac:dyDescent="0.25">
      <c r="A199" s="259"/>
      <c r="B199" s="286"/>
      <c r="C199" s="309"/>
      <c r="D199" s="125" t="s">
        <v>196</v>
      </c>
      <c r="E199" s="150">
        <v>1</v>
      </c>
      <c r="F199" s="16" t="str">
        <f t="shared" si="6"/>
        <v>SATISFACTORIO</v>
      </c>
      <c r="G199" s="304"/>
      <c r="H199" s="274"/>
      <c r="I199" s="268"/>
      <c r="J199" s="274"/>
    </row>
    <row r="200" spans="1:10" ht="51.75" customHeight="1" x14ac:dyDescent="0.25">
      <c r="A200" s="259"/>
      <c r="B200" s="286"/>
      <c r="C200" s="309"/>
      <c r="D200" s="125" t="s">
        <v>197</v>
      </c>
      <c r="E200" s="150">
        <v>1</v>
      </c>
      <c r="F200" s="16" t="str">
        <f t="shared" si="6"/>
        <v>SATISFACTORIO</v>
      </c>
      <c r="G200" s="304"/>
      <c r="H200" s="274"/>
      <c r="I200" s="268"/>
      <c r="J200" s="274"/>
    </row>
    <row r="201" spans="1:10" ht="22.5" x14ac:dyDescent="0.25">
      <c r="A201" s="259"/>
      <c r="B201" s="286"/>
      <c r="C201" s="309"/>
      <c r="D201" s="125" t="s">
        <v>198</v>
      </c>
      <c r="E201" s="150">
        <v>1</v>
      </c>
      <c r="F201" s="16" t="str">
        <f t="shared" si="6"/>
        <v>SATISFACTORIO</v>
      </c>
      <c r="G201" s="304"/>
      <c r="H201" s="274"/>
      <c r="I201" s="268"/>
      <c r="J201" s="274"/>
    </row>
    <row r="202" spans="1:10" ht="67.5" x14ac:dyDescent="0.25">
      <c r="A202" s="259"/>
      <c r="B202" s="286"/>
      <c r="C202" s="309"/>
      <c r="D202" s="126" t="s">
        <v>199</v>
      </c>
      <c r="E202" s="150">
        <v>1</v>
      </c>
      <c r="F202" s="16" t="str">
        <f t="shared" si="6"/>
        <v>SATISFACTORIO</v>
      </c>
      <c r="G202" s="304"/>
      <c r="H202" s="274"/>
      <c r="I202" s="268"/>
      <c r="J202" s="274"/>
    </row>
    <row r="203" spans="1:10" ht="33.75" x14ac:dyDescent="0.25">
      <c r="A203" s="259"/>
      <c r="B203" s="286"/>
      <c r="C203" s="309"/>
      <c r="D203" s="129" t="s">
        <v>340</v>
      </c>
      <c r="E203" s="150">
        <v>1</v>
      </c>
      <c r="F203" s="166" t="str">
        <f t="shared" si="6"/>
        <v>SATISFACTORIO</v>
      </c>
      <c r="G203" s="304"/>
      <c r="H203" s="274"/>
      <c r="I203" s="268"/>
      <c r="J203" s="274"/>
    </row>
    <row r="204" spans="1:10" ht="33.75" x14ac:dyDescent="0.25">
      <c r="A204" s="259"/>
      <c r="B204" s="284"/>
      <c r="C204" s="309"/>
      <c r="D204" s="129" t="s">
        <v>341</v>
      </c>
      <c r="E204" s="150">
        <v>1</v>
      </c>
      <c r="F204" s="166" t="str">
        <f t="shared" si="6"/>
        <v>SATISFACTORIO</v>
      </c>
      <c r="G204" s="305"/>
      <c r="H204" s="275"/>
      <c r="I204" s="268"/>
      <c r="J204" s="274"/>
    </row>
    <row r="205" spans="1:10" ht="123.75" customHeight="1" x14ac:dyDescent="0.25">
      <c r="A205" s="98" t="s">
        <v>15</v>
      </c>
      <c r="B205" s="297" t="s">
        <v>16</v>
      </c>
      <c r="C205" s="356" t="s">
        <v>65</v>
      </c>
      <c r="D205" s="25" t="s">
        <v>64</v>
      </c>
      <c r="E205" s="150">
        <v>0.95</v>
      </c>
      <c r="F205" s="24" t="str">
        <f t="shared" ref="F205:F231" si="7">+IF(E205&lt;=59%,"INSUFICIENTE",IF(E205&gt;=60%,IF(E205&lt;=79%,"ADECUADO",IF(E205&gt;=80%,"SATISFACTORIO"))))</f>
        <v>SATISFACTORIO</v>
      </c>
      <c r="G205" s="303">
        <f>+AVERAGE(E205:E205)</f>
        <v>0.95</v>
      </c>
      <c r="H205" s="273" t="str">
        <f>+IF(G205&lt;=59%,"INSUFICIENTE",IF(G205&gt;=60%,IF(G205&lt;=79.9%,"ADECUADO",IF(G205&gt;=80%,"SATISFACTORIO"))))</f>
        <v>SATISFACTORIO</v>
      </c>
      <c r="I205" s="267">
        <f>+G205</f>
        <v>0.95</v>
      </c>
      <c r="J205" s="273" t="str">
        <f>+IF(I205&lt;=59%,"INSUFICIENTE",IF(I205&gt;=60%,IF(I205&lt;=79%,"ADECUADO",IF(I205&gt;=80%,"SATISFACTORIO"))))</f>
        <v>SATISFACTORIO</v>
      </c>
    </row>
    <row r="206" spans="1:10" ht="123.75" customHeight="1" x14ac:dyDescent="0.25">
      <c r="A206" s="165"/>
      <c r="B206" s="299"/>
      <c r="C206" s="357"/>
      <c r="D206" s="129" t="s">
        <v>342</v>
      </c>
      <c r="E206" s="150" t="s">
        <v>343</v>
      </c>
      <c r="F206" s="97" t="str">
        <f t="shared" si="7"/>
        <v>SATISFACTORIO</v>
      </c>
      <c r="G206" s="305"/>
      <c r="H206" s="275"/>
      <c r="I206" s="269"/>
      <c r="J206" s="275"/>
    </row>
    <row r="207" spans="1:10" ht="55.5" customHeight="1" x14ac:dyDescent="0.25">
      <c r="A207" s="258" t="s">
        <v>15</v>
      </c>
      <c r="B207" s="316" t="s">
        <v>20</v>
      </c>
      <c r="C207" s="308" t="s">
        <v>66</v>
      </c>
      <c r="D207" s="119" t="s">
        <v>200</v>
      </c>
      <c r="E207" s="170">
        <f>+[3]AMBIENTAL!$G$14</f>
        <v>1</v>
      </c>
      <c r="F207" s="42" t="str">
        <f t="shared" si="7"/>
        <v>SATISFACTORIO</v>
      </c>
      <c r="G207" s="303">
        <f>+E207</f>
        <v>1</v>
      </c>
      <c r="H207" s="358" t="s">
        <v>318</v>
      </c>
      <c r="I207" s="267">
        <f>+AVERAGE(G207:G210)</f>
        <v>1</v>
      </c>
      <c r="J207" s="273" t="str">
        <f>+IF(I207&lt;=59%,"INSUFICIENTE",IF(I207&gt;=60%,IF(I207&lt;=79%,"ADECUADO",IF(I207&gt;=80%,"SATISFACTORIO"))))</f>
        <v>SATISFACTORIO</v>
      </c>
    </row>
    <row r="208" spans="1:10" ht="55.5" customHeight="1" x14ac:dyDescent="0.25">
      <c r="A208" s="259"/>
      <c r="B208" s="317"/>
      <c r="C208" s="309"/>
      <c r="D208" s="168" t="s">
        <v>344</v>
      </c>
      <c r="E208" s="170">
        <f>+[3]AMBIENTAL!$G$14</f>
        <v>1</v>
      </c>
      <c r="F208" s="167" t="str">
        <f t="shared" si="7"/>
        <v>SATISFACTORIO</v>
      </c>
      <c r="G208" s="304"/>
      <c r="H208" s="359"/>
      <c r="I208" s="268"/>
      <c r="J208" s="274"/>
    </row>
    <row r="209" spans="1:10" ht="65.25" customHeight="1" x14ac:dyDescent="0.25">
      <c r="A209" s="259"/>
      <c r="B209" s="317"/>
      <c r="C209" s="309"/>
      <c r="D209" s="125" t="s">
        <v>201</v>
      </c>
      <c r="E209" s="150">
        <v>0.8</v>
      </c>
      <c r="F209" s="42" t="str">
        <f t="shared" si="7"/>
        <v>SATISFACTORIO</v>
      </c>
      <c r="G209" s="304"/>
      <c r="H209" s="359"/>
      <c r="I209" s="268"/>
      <c r="J209" s="274"/>
    </row>
    <row r="210" spans="1:10" ht="33.75" x14ac:dyDescent="0.25">
      <c r="A210" s="259"/>
      <c r="B210" s="317"/>
      <c r="C210" s="309"/>
      <c r="D210" s="125" t="s">
        <v>202</v>
      </c>
      <c r="E210" s="171">
        <f>+[4]AMBIENTAL!$G$12</f>
        <v>1</v>
      </c>
      <c r="F210" s="74" t="str">
        <f t="shared" si="7"/>
        <v>SATISFACTORIO</v>
      </c>
      <c r="G210" s="304"/>
      <c r="H210" s="359"/>
      <c r="I210" s="268"/>
      <c r="J210" s="274"/>
    </row>
    <row r="211" spans="1:10" ht="45" x14ac:dyDescent="0.25">
      <c r="A211" s="259"/>
      <c r="B211" s="318"/>
      <c r="C211" s="309"/>
      <c r="D211" s="133" t="s">
        <v>345</v>
      </c>
      <c r="E211" s="150">
        <v>1</v>
      </c>
      <c r="F211" s="167" t="str">
        <f t="shared" si="7"/>
        <v>SATISFACTORIO</v>
      </c>
      <c r="G211" s="305"/>
      <c r="H211" s="360"/>
      <c r="I211" s="269"/>
      <c r="J211" s="275"/>
    </row>
    <row r="212" spans="1:10" ht="42" customHeight="1" x14ac:dyDescent="0.25">
      <c r="A212" s="259"/>
      <c r="B212" s="306" t="s">
        <v>21</v>
      </c>
      <c r="C212" s="309"/>
      <c r="D212" s="133" t="s">
        <v>313</v>
      </c>
      <c r="E212" s="150">
        <v>1</v>
      </c>
      <c r="F212" s="167" t="str">
        <f t="shared" si="7"/>
        <v>SATISFACTORIO</v>
      </c>
      <c r="G212" s="303">
        <v>1</v>
      </c>
      <c r="H212" s="264" t="s">
        <v>318</v>
      </c>
      <c r="I212" s="267">
        <v>1</v>
      </c>
      <c r="J212" s="264" t="s">
        <v>318</v>
      </c>
    </row>
    <row r="213" spans="1:10" ht="54" customHeight="1" x14ac:dyDescent="0.25">
      <c r="A213" s="259"/>
      <c r="B213" s="307"/>
      <c r="C213" s="310"/>
      <c r="D213" s="133" t="s">
        <v>173</v>
      </c>
      <c r="E213" s="150">
        <v>1</v>
      </c>
      <c r="F213" s="167" t="str">
        <f t="shared" si="7"/>
        <v>SATISFACTORIO</v>
      </c>
      <c r="G213" s="305"/>
      <c r="H213" s="266"/>
      <c r="I213" s="269"/>
      <c r="J213" s="266"/>
    </row>
    <row r="214" spans="1:10" ht="78.75" customHeight="1" x14ac:dyDescent="0.25">
      <c r="A214" s="259" t="s">
        <v>15</v>
      </c>
      <c r="B214" s="297" t="s">
        <v>16</v>
      </c>
      <c r="C214" s="315" t="s">
        <v>211</v>
      </c>
      <c r="D214" s="119" t="s">
        <v>139</v>
      </c>
      <c r="E214" s="170">
        <f>+'[2]MEJORAMIENTO CONTINUO'!$G$11</f>
        <v>1</v>
      </c>
      <c r="F214" s="42" t="str">
        <f t="shared" si="7"/>
        <v>SATISFACTORIO</v>
      </c>
      <c r="G214" s="303">
        <f>+AVERAGE(E214:E214)</f>
        <v>1</v>
      </c>
      <c r="H214" s="273" t="str">
        <f>+IF(G214&lt;=59%,"INSUFICIENTE",IF(G214&gt;=60%,IF(G214&lt;=79.9%,"ADECUADO",IF(G214&gt;=80%,"SATISFACTORIO"))))</f>
        <v>SATISFACTORIO</v>
      </c>
      <c r="I214" s="303">
        <f>+G214</f>
        <v>1</v>
      </c>
      <c r="J214" s="273" t="str">
        <f>+IF(I214&lt;=59%,"INSUFICIENTE",IF(I214&gt;=60%,IF(I214&lt;=79%,"ADECUADO",IF(I214&gt;=80%,"SATISFACTORIO"))))</f>
        <v>SATISFACTORIO</v>
      </c>
    </row>
    <row r="215" spans="1:10" ht="78.75" customHeight="1" x14ac:dyDescent="0.25">
      <c r="A215" s="259"/>
      <c r="B215" s="298"/>
      <c r="C215" s="279"/>
      <c r="D215" s="177" t="s">
        <v>346</v>
      </c>
      <c r="E215" s="170">
        <f>+'[2]MEJORAMIENTO CONTINUO'!$G$11</f>
        <v>1</v>
      </c>
      <c r="F215" s="167" t="str">
        <f t="shared" si="7"/>
        <v>SATISFACTORIO</v>
      </c>
      <c r="G215" s="304"/>
      <c r="H215" s="274"/>
      <c r="I215" s="304"/>
      <c r="J215" s="274"/>
    </row>
    <row r="216" spans="1:10" ht="78.75" customHeight="1" x14ac:dyDescent="0.25">
      <c r="A216" s="259"/>
      <c r="B216" s="298"/>
      <c r="C216" s="279"/>
      <c r="D216" s="169" t="s">
        <v>347</v>
      </c>
      <c r="E216" s="170">
        <f>+'[2]MEJORAMIENTO CONTINUO'!$G$11</f>
        <v>1</v>
      </c>
      <c r="F216" s="167" t="str">
        <f t="shared" si="7"/>
        <v>SATISFACTORIO</v>
      </c>
      <c r="G216" s="304"/>
      <c r="H216" s="274"/>
      <c r="I216" s="304"/>
      <c r="J216" s="274"/>
    </row>
    <row r="217" spans="1:10" ht="78.75" customHeight="1" x14ac:dyDescent="0.25">
      <c r="A217" s="260"/>
      <c r="B217" s="299"/>
      <c r="C217" s="280"/>
      <c r="D217" s="130" t="s">
        <v>348</v>
      </c>
      <c r="E217" s="170">
        <f>+'[2]MEJORAMIENTO CONTINUO'!$G$11</f>
        <v>1</v>
      </c>
      <c r="F217" s="167" t="str">
        <f t="shared" si="7"/>
        <v>SATISFACTORIO</v>
      </c>
      <c r="G217" s="305"/>
      <c r="H217" s="275"/>
      <c r="I217" s="305"/>
      <c r="J217" s="275"/>
    </row>
    <row r="218" spans="1:10" ht="123.75" customHeight="1" x14ac:dyDescent="0.25">
      <c r="A218" s="258" t="s">
        <v>15</v>
      </c>
      <c r="B218" s="355" t="s">
        <v>16</v>
      </c>
      <c r="C218" s="353" t="s">
        <v>140</v>
      </c>
      <c r="D218" s="119" t="s">
        <v>203</v>
      </c>
      <c r="E218" s="150">
        <v>0.5</v>
      </c>
      <c r="F218" s="81" t="str">
        <f t="shared" si="7"/>
        <v>INSUFICIENTE</v>
      </c>
      <c r="G218" s="261">
        <f>+AVERAGE(E218:E223)</f>
        <v>0.40000000000000008</v>
      </c>
      <c r="H218" s="273" t="str">
        <f>+IF(G218&lt;=59%,"INSUFICIENTE",IF(G218&gt;=60%,IF(G218&lt;=79.9%,"ADECUADO",IF(G218&gt;=80%,"SATISFACTORIO"))))</f>
        <v>INSUFICIENTE</v>
      </c>
      <c r="I218" s="261">
        <f>+G218</f>
        <v>0.40000000000000008</v>
      </c>
      <c r="J218" s="273" t="str">
        <f>+IF(I218&lt;=59%,"INSUFICIENTE",IF(I218&gt;=60%,IF(I218&lt;=79%,"ADECUADO",IF(I218&gt;=80%,"SATISFACTORIO"))))</f>
        <v>INSUFICIENTE</v>
      </c>
    </row>
    <row r="219" spans="1:10" ht="90" x14ac:dyDescent="0.25">
      <c r="A219" s="259"/>
      <c r="B219" s="286"/>
      <c r="C219" s="354"/>
      <c r="D219" s="119" t="s">
        <v>204</v>
      </c>
      <c r="E219" s="150">
        <v>0.5</v>
      </c>
      <c r="F219" s="81" t="str">
        <f t="shared" si="7"/>
        <v>INSUFICIENTE</v>
      </c>
      <c r="G219" s="262"/>
      <c r="H219" s="274"/>
      <c r="I219" s="262"/>
      <c r="J219" s="274"/>
    </row>
    <row r="220" spans="1:10" ht="33.75" x14ac:dyDescent="0.25">
      <c r="A220" s="259"/>
      <c r="B220" s="286"/>
      <c r="C220" s="354"/>
      <c r="D220" s="119" t="s">
        <v>205</v>
      </c>
      <c r="E220" s="150">
        <v>0.5</v>
      </c>
      <c r="F220" s="81" t="str">
        <f t="shared" si="7"/>
        <v>INSUFICIENTE</v>
      </c>
      <c r="G220" s="262"/>
      <c r="H220" s="274"/>
      <c r="I220" s="262"/>
      <c r="J220" s="274"/>
    </row>
    <row r="221" spans="1:10" ht="56.25" x14ac:dyDescent="0.25">
      <c r="A221" s="259"/>
      <c r="B221" s="286"/>
      <c r="C221" s="354"/>
      <c r="D221" s="175" t="s">
        <v>349</v>
      </c>
      <c r="E221" s="150">
        <v>0.5</v>
      </c>
      <c r="F221" s="173" t="str">
        <f t="shared" si="7"/>
        <v>INSUFICIENTE</v>
      </c>
      <c r="G221" s="262"/>
      <c r="H221" s="274"/>
      <c r="I221" s="262"/>
      <c r="J221" s="274"/>
    </row>
    <row r="222" spans="1:10" ht="56.25" x14ac:dyDescent="0.25">
      <c r="A222" s="259"/>
      <c r="B222" s="286"/>
      <c r="C222" s="354"/>
      <c r="D222" s="119" t="s">
        <v>206</v>
      </c>
      <c r="E222" s="150">
        <v>0.2</v>
      </c>
      <c r="F222" s="81" t="str">
        <f t="shared" si="7"/>
        <v>INSUFICIENTE</v>
      </c>
      <c r="G222" s="262"/>
      <c r="H222" s="274"/>
      <c r="I222" s="262"/>
      <c r="J222" s="274"/>
    </row>
    <row r="223" spans="1:10" ht="33.75" x14ac:dyDescent="0.25">
      <c r="A223" s="259"/>
      <c r="B223" s="286"/>
      <c r="C223" s="354"/>
      <c r="D223" s="119" t="s">
        <v>207</v>
      </c>
      <c r="E223" s="150">
        <v>0.2</v>
      </c>
      <c r="F223" s="81" t="str">
        <f t="shared" si="7"/>
        <v>INSUFICIENTE</v>
      </c>
      <c r="G223" s="262"/>
      <c r="H223" s="274"/>
      <c r="I223" s="262"/>
      <c r="J223" s="274"/>
    </row>
    <row r="224" spans="1:10" ht="45" x14ac:dyDescent="0.25">
      <c r="A224" s="259"/>
      <c r="B224" s="286"/>
      <c r="C224" s="354"/>
      <c r="D224" s="176" t="s">
        <v>350</v>
      </c>
      <c r="E224" s="181">
        <v>0.5</v>
      </c>
      <c r="F224" s="174" t="str">
        <f t="shared" si="7"/>
        <v>INSUFICIENTE</v>
      </c>
      <c r="G224" s="262"/>
      <c r="H224" s="274"/>
      <c r="I224" s="262"/>
      <c r="J224" s="274"/>
    </row>
    <row r="225" spans="1:10" ht="74.25" customHeight="1" x14ac:dyDescent="0.25">
      <c r="A225" s="135" t="s">
        <v>15</v>
      </c>
      <c r="B225" s="130" t="s">
        <v>21</v>
      </c>
      <c r="C225" s="182" t="s">
        <v>63</v>
      </c>
      <c r="D225" s="175" t="s">
        <v>351</v>
      </c>
      <c r="E225" s="150">
        <v>0.65</v>
      </c>
      <c r="F225" s="172" t="str">
        <f t="shared" si="7"/>
        <v>ADECUADO</v>
      </c>
      <c r="G225" s="233">
        <v>0.65</v>
      </c>
      <c r="H225" s="139" t="str">
        <f>+IF(G225&lt;=59%,"INSUFICIENTE",IF(G225&gt;=60%,IF(G225&lt;=79.9%,"ADECUADO",IF(G225&gt;=80%,"SATISFACTORIO"))))</f>
        <v>ADECUADO</v>
      </c>
      <c r="I225" s="239">
        <f>+G225</f>
        <v>0.65</v>
      </c>
      <c r="J225" s="139" t="str">
        <f>+IF(I225&lt;=59%,"INSUFICIENTE",IF(I225&gt;=60%,IF(I225&lt;=79%,"ADECUADO",IF(I225&gt;=80%,"SATISFACTORIO"))))</f>
        <v>ADECUADO</v>
      </c>
    </row>
    <row r="226" spans="1:10" ht="100.5" customHeight="1" x14ac:dyDescent="0.25">
      <c r="A226" s="248" t="s">
        <v>15</v>
      </c>
      <c r="B226" s="247" t="s">
        <v>16</v>
      </c>
      <c r="C226" s="249" t="s">
        <v>73</v>
      </c>
      <c r="D226" s="131" t="s">
        <v>302</v>
      </c>
      <c r="E226" s="150">
        <v>1</v>
      </c>
      <c r="F226" s="172" t="str">
        <f t="shared" si="7"/>
        <v>SATISFACTORIO</v>
      </c>
      <c r="G226" s="270">
        <f>+AVERAGE(E226:E228)</f>
        <v>0.75</v>
      </c>
      <c r="H226" s="273" t="str">
        <f>+IF(G226&lt;=59%,"INSUFICIENTE",IF(G226&gt;=60%,IF(G226&lt;=79.9%,"ADECUADO",IF(G226&gt;=80%,"SATISFACTORIO"))))</f>
        <v>ADECUADO</v>
      </c>
      <c r="I226" s="261">
        <f>+G226</f>
        <v>0.75</v>
      </c>
      <c r="J226" s="273" t="str">
        <f>+IF(I226&lt;=59%,"INSUFICIENTE",IF(I226&gt;=60%,IF(I226&lt;=79%,"ADECUADO",IF(I226&gt;=80%,"SATISFACTORIO"))))</f>
        <v>ADECUADO</v>
      </c>
    </row>
    <row r="227" spans="1:10" ht="84.75" customHeight="1" x14ac:dyDescent="0.25">
      <c r="A227" s="248"/>
      <c r="B227" s="247"/>
      <c r="C227" s="249"/>
      <c r="D227" s="131" t="s">
        <v>352</v>
      </c>
      <c r="E227" s="183">
        <v>0.5</v>
      </c>
      <c r="F227" s="172" t="str">
        <f t="shared" si="7"/>
        <v>INSUFICIENTE</v>
      </c>
      <c r="G227" s="271"/>
      <c r="H227" s="274"/>
      <c r="I227" s="262"/>
      <c r="J227" s="274"/>
    </row>
    <row r="228" spans="1:10" ht="42" customHeight="1" x14ac:dyDescent="0.25">
      <c r="A228" s="248"/>
      <c r="B228" s="247"/>
      <c r="C228" s="249"/>
      <c r="D228" s="131" t="s">
        <v>306</v>
      </c>
      <c r="E228" s="181" t="s">
        <v>129</v>
      </c>
      <c r="F228" s="174" t="str">
        <f t="shared" si="7"/>
        <v>SATISFACTORIO</v>
      </c>
      <c r="G228" s="272"/>
      <c r="H228" s="275"/>
      <c r="I228" s="263"/>
      <c r="J228" s="275"/>
    </row>
    <row r="229" spans="1:10" ht="72.75" customHeight="1" x14ac:dyDescent="0.25">
      <c r="A229" s="135" t="s">
        <v>15</v>
      </c>
      <c r="B229" s="175" t="s">
        <v>21</v>
      </c>
      <c r="C229" s="184" t="s">
        <v>77</v>
      </c>
      <c r="D229" s="133" t="s">
        <v>353</v>
      </c>
      <c r="E229" s="150">
        <v>0.95</v>
      </c>
      <c r="F229" s="172" t="str">
        <f t="shared" si="7"/>
        <v>SATISFACTORIO</v>
      </c>
      <c r="G229" s="233">
        <f>+AVERAGE(E229:E234)</f>
        <v>0.98333333333333339</v>
      </c>
      <c r="H229" s="139" t="str">
        <f>+IF(G229&lt;=59%,"INSUFICIENTE",IF(G229&gt;=60%,IF(G229&lt;=79.9%,"ADECUADO",IF(G229&gt;=80%,"SATISFACTORIO"))))</f>
        <v>SATISFACTORIO</v>
      </c>
      <c r="I229" s="233">
        <f>+AVERAGE(G229:G234)</f>
        <v>0.9916666666666667</v>
      </c>
      <c r="J229" s="139" t="str">
        <f>+IF(I229&lt;=59%,"INSUFICIENTE",IF(I229&gt;=60%,IF(I229&lt;=79%,"ADECUADO",IF(I229&gt;=80%,"SATISFACTORIO"))))</f>
        <v>SATISFACTORIO</v>
      </c>
    </row>
    <row r="230" spans="1:10" ht="37.5" customHeight="1" x14ac:dyDescent="0.25">
      <c r="A230" s="258" t="s">
        <v>15</v>
      </c>
      <c r="B230" s="381" t="s">
        <v>20</v>
      </c>
      <c r="C230" s="250" t="s">
        <v>362</v>
      </c>
      <c r="D230" s="355" t="s">
        <v>457</v>
      </c>
      <c r="E230" s="150">
        <v>1</v>
      </c>
      <c r="F230" s="234" t="str">
        <f t="shared" si="7"/>
        <v>SATISFACTORIO</v>
      </c>
      <c r="G230" s="261">
        <f>+AVERAGE(E230:E231)</f>
        <v>1</v>
      </c>
      <c r="H230" s="273" t="str">
        <f>+IF(G230&lt;=59%,"INSUFICIENTE",IF(G230&gt;=60%,IF(G230&lt;=79.9%,"ADECUADO",IF(G230&gt;=80%,"SATISFACTORIO"))))</f>
        <v>SATISFACTORIO</v>
      </c>
      <c r="I230" s="261">
        <f>+AVERAGE(G230:G231)</f>
        <v>1</v>
      </c>
      <c r="J230" s="273" t="str">
        <f>+IF(I230&lt;=59%,"INSUFICIENTE",IF(I230&gt;=60%,IF(I230&lt;=79.9%,"ADECUADO",IF(I230&gt;=80%,"SATISFACTORIO"))))</f>
        <v>SATISFACTORIO</v>
      </c>
    </row>
    <row r="231" spans="1:10" ht="28.5" customHeight="1" x14ac:dyDescent="0.25">
      <c r="A231" s="260"/>
      <c r="B231" s="382"/>
      <c r="C231" s="287"/>
      <c r="D231" s="284"/>
      <c r="E231" s="150">
        <v>1</v>
      </c>
      <c r="F231" s="234" t="str">
        <f t="shared" si="7"/>
        <v>SATISFACTORIO</v>
      </c>
      <c r="G231" s="262"/>
      <c r="H231" s="274"/>
      <c r="I231" s="262"/>
      <c r="J231" s="274"/>
    </row>
    <row r="232" spans="1:10" x14ac:dyDescent="0.25">
      <c r="A232" s="85"/>
      <c r="G232" s="180"/>
      <c r="H232" s="76"/>
      <c r="I232" s="180"/>
      <c r="J232" s="76"/>
    </row>
    <row r="233" spans="1:10" x14ac:dyDescent="0.25">
      <c r="A233" s="84"/>
      <c r="G233" s="180"/>
      <c r="H233" s="76"/>
      <c r="I233" s="180"/>
      <c r="J233" s="76"/>
    </row>
    <row r="234" spans="1:10" x14ac:dyDescent="0.25">
      <c r="G234" s="180"/>
      <c r="I234" s="180"/>
    </row>
    <row r="235" spans="1:10" x14ac:dyDescent="0.25">
      <c r="G235" s="180"/>
      <c r="I235" s="180"/>
    </row>
  </sheetData>
  <mergeCells count="16619">
    <mergeCell ref="A230:A231"/>
    <mergeCell ref="B230:B231"/>
    <mergeCell ref="D230:D231"/>
    <mergeCell ref="G230:G231"/>
    <mergeCell ref="H230:H231"/>
    <mergeCell ref="I230:I231"/>
    <mergeCell ref="J230:J231"/>
    <mergeCell ref="C230:C231"/>
    <mergeCell ref="A1:C4"/>
    <mergeCell ref="D3:H4"/>
    <mergeCell ref="D2:H2"/>
    <mergeCell ref="D1:H1"/>
    <mergeCell ref="B30:B31"/>
    <mergeCell ref="A7:J7"/>
    <mergeCell ref="B17:B18"/>
    <mergeCell ref="G17:G18"/>
    <mergeCell ref="H17:H18"/>
    <mergeCell ref="A19:A31"/>
    <mergeCell ref="I1:J1"/>
    <mergeCell ref="I2:J2"/>
    <mergeCell ref="I3:J3"/>
    <mergeCell ref="I4:J4"/>
    <mergeCell ref="C9:C18"/>
    <mergeCell ref="B9:B15"/>
    <mergeCell ref="A9:A18"/>
    <mergeCell ref="G9:G15"/>
    <mergeCell ref="H9:H15"/>
    <mergeCell ref="I9:I18"/>
    <mergeCell ref="J9:J18"/>
    <mergeCell ref="B82:B83"/>
    <mergeCell ref="B80:B81"/>
    <mergeCell ref="B67:B68"/>
    <mergeCell ref="C78:C83"/>
    <mergeCell ref="A78:A83"/>
    <mergeCell ref="B78:B79"/>
    <mergeCell ref="C59:C68"/>
    <mergeCell ref="H19:H31"/>
    <mergeCell ref="G19:G31"/>
    <mergeCell ref="I19:I31"/>
    <mergeCell ref="G32:G46"/>
    <mergeCell ref="H32:H46"/>
    <mergeCell ref="I32:I46"/>
    <mergeCell ref="J32:J46"/>
    <mergeCell ref="G47:G58"/>
    <mergeCell ref="H47:H58"/>
    <mergeCell ref="G69:G77"/>
    <mergeCell ref="H69:H77"/>
    <mergeCell ref="G78:G83"/>
    <mergeCell ref="H78:H83"/>
    <mergeCell ref="I78:I83"/>
    <mergeCell ref="J78:J83"/>
    <mergeCell ref="B19:B29"/>
    <mergeCell ref="J47:J58"/>
    <mergeCell ref="I47:I58"/>
    <mergeCell ref="J19:J31"/>
    <mergeCell ref="I69:I77"/>
    <mergeCell ref="B55:B56"/>
    <mergeCell ref="A47:A58"/>
    <mergeCell ref="J69:J77"/>
    <mergeCell ref="B75:B76"/>
    <mergeCell ref="B47:B54"/>
    <mergeCell ref="B59:B66"/>
    <mergeCell ref="A59:A66"/>
    <mergeCell ref="B44:B46"/>
    <mergeCell ref="C214:C217"/>
    <mergeCell ref="B214:B217"/>
    <mergeCell ref="G214:G217"/>
    <mergeCell ref="H214:H217"/>
    <mergeCell ref="I214:I217"/>
    <mergeCell ref="J214:J217"/>
    <mergeCell ref="A207:A213"/>
    <mergeCell ref="A214:A217"/>
    <mergeCell ref="G218:G224"/>
    <mergeCell ref="H218:H224"/>
    <mergeCell ref="I218:I224"/>
    <mergeCell ref="J218:J224"/>
    <mergeCell ref="C218:C224"/>
    <mergeCell ref="B218:B224"/>
    <mergeCell ref="A218:A224"/>
    <mergeCell ref="C205:C206"/>
    <mergeCell ref="B207:B211"/>
    <mergeCell ref="B212:B213"/>
    <mergeCell ref="C207:C213"/>
    <mergeCell ref="G207:G211"/>
    <mergeCell ref="G212:G213"/>
    <mergeCell ref="H207:H211"/>
    <mergeCell ref="H212:H213"/>
    <mergeCell ref="I207:I211"/>
    <mergeCell ref="I212:I213"/>
    <mergeCell ref="J207:J211"/>
    <mergeCell ref="J212:J213"/>
    <mergeCell ref="C175:C179"/>
    <mergeCell ref="B175:B179"/>
    <mergeCell ref="G180:G196"/>
    <mergeCell ref="C180:C196"/>
    <mergeCell ref="B180:B196"/>
    <mergeCell ref="C154:C159"/>
    <mergeCell ref="B154:B159"/>
    <mergeCell ref="A154:A159"/>
    <mergeCell ref="G154:G159"/>
    <mergeCell ref="H154:H159"/>
    <mergeCell ref="I154:I159"/>
    <mergeCell ref="J154:J159"/>
    <mergeCell ref="I180:I196"/>
    <mergeCell ref="J180:J196"/>
    <mergeCell ref="A175:A179"/>
    <mergeCell ref="H175:H179"/>
    <mergeCell ref="I175:I179"/>
    <mergeCell ref="J175:J179"/>
    <mergeCell ref="I197:I204"/>
    <mergeCell ref="J197:J204"/>
    <mergeCell ref="G175:G179"/>
    <mergeCell ref="B205:B206"/>
    <mergeCell ref="G205:G206"/>
    <mergeCell ref="H205:H206"/>
    <mergeCell ref="J205:J206"/>
    <mergeCell ref="I205:I206"/>
    <mergeCell ref="A197:A204"/>
    <mergeCell ref="B197:B204"/>
    <mergeCell ref="G197:G204"/>
    <mergeCell ref="H197:H204"/>
    <mergeCell ref="A180:A196"/>
    <mergeCell ref="C197:C204"/>
    <mergeCell ref="B98:B101"/>
    <mergeCell ref="A98:A101"/>
    <mergeCell ref="C98:C101"/>
    <mergeCell ref="C102:C108"/>
    <mergeCell ref="B102:B105"/>
    <mergeCell ref="D103:D104"/>
    <mergeCell ref="B109:B113"/>
    <mergeCell ref="J59:J68"/>
    <mergeCell ref="G84:G87"/>
    <mergeCell ref="H84:H87"/>
    <mergeCell ref="I84:I89"/>
    <mergeCell ref="J84:J89"/>
    <mergeCell ref="G98:G101"/>
    <mergeCell ref="H98:H101"/>
    <mergeCell ref="I98:I101"/>
    <mergeCell ref="J98:J101"/>
    <mergeCell ref="I102:I104"/>
    <mergeCell ref="J102:J104"/>
    <mergeCell ref="C84:C89"/>
    <mergeCell ref="B84:B87"/>
    <mergeCell ref="A84:A89"/>
    <mergeCell ref="E92:E93"/>
    <mergeCell ref="F92:F93"/>
    <mergeCell ref="H180:H196"/>
    <mergeCell ref="G90:G97"/>
    <mergeCell ref="H90:H97"/>
    <mergeCell ref="B88:B89"/>
    <mergeCell ref="G88:G89"/>
    <mergeCell ref="H88:H89"/>
    <mergeCell ref="B118:B122"/>
    <mergeCell ref="G119:G122"/>
    <mergeCell ref="A109:A122"/>
    <mergeCell ref="B123:B126"/>
    <mergeCell ref="B127:B128"/>
    <mergeCell ref="C129:C135"/>
    <mergeCell ref="B129:B133"/>
    <mergeCell ref="D131:D132"/>
    <mergeCell ref="G115:G118"/>
    <mergeCell ref="H115:H118"/>
    <mergeCell ref="I129:I135"/>
    <mergeCell ref="J129:J135"/>
    <mergeCell ref="G109:G114"/>
    <mergeCell ref="H109:H114"/>
    <mergeCell ref="I109:I122"/>
    <mergeCell ref="J109:J122"/>
    <mergeCell ref="C146:C153"/>
    <mergeCell ref="B146:B153"/>
    <mergeCell ref="A146:A153"/>
    <mergeCell ref="G146:G153"/>
    <mergeCell ref="H146:H153"/>
    <mergeCell ref="I146:I153"/>
    <mergeCell ref="J146:J153"/>
    <mergeCell ref="B134:B135"/>
    <mergeCell ref="A131:A135"/>
    <mergeCell ref="G123:G128"/>
    <mergeCell ref="A90:A97"/>
    <mergeCell ref="B107:B108"/>
    <mergeCell ref="H59:H68"/>
    <mergeCell ref="G59:G68"/>
    <mergeCell ref="I59:I68"/>
    <mergeCell ref="F107:F108"/>
    <mergeCell ref="H123:H128"/>
    <mergeCell ref="I123:I128"/>
    <mergeCell ref="J123:J128"/>
    <mergeCell ref="C19:C31"/>
    <mergeCell ref="B57:B58"/>
    <mergeCell ref="C47:C58"/>
    <mergeCell ref="B32:B43"/>
    <mergeCell ref="A69:A77"/>
    <mergeCell ref="C69:C77"/>
    <mergeCell ref="B69:B73"/>
    <mergeCell ref="B136:B144"/>
    <mergeCell ref="C136:C144"/>
    <mergeCell ref="A136:A144"/>
    <mergeCell ref="G136:G144"/>
    <mergeCell ref="H136:H144"/>
    <mergeCell ref="I136:I144"/>
    <mergeCell ref="J136:J144"/>
    <mergeCell ref="B164:B165"/>
    <mergeCell ref="A160:A165"/>
    <mergeCell ref="B160:B163"/>
    <mergeCell ref="C160:C165"/>
    <mergeCell ref="G160:G165"/>
    <mergeCell ref="H160:H165"/>
    <mergeCell ref="J160:J165"/>
    <mergeCell ref="I160:I165"/>
    <mergeCell ref="A124:A128"/>
    <mergeCell ref="C123:C128"/>
    <mergeCell ref="H119:H122"/>
    <mergeCell ref="D110:D112"/>
    <mergeCell ref="B114:B117"/>
    <mergeCell ref="D119:D120"/>
    <mergeCell ref="C109:C122"/>
    <mergeCell ref="A105:A108"/>
    <mergeCell ref="G129:G135"/>
    <mergeCell ref="H129:H135"/>
    <mergeCell ref="I105:I108"/>
    <mergeCell ref="H107:H108"/>
    <mergeCell ref="G107:G108"/>
    <mergeCell ref="A32:A46"/>
    <mergeCell ref="C32:C46"/>
    <mergeCell ref="AX92:AX93"/>
    <mergeCell ref="AY92:AY93"/>
    <mergeCell ref="AZ92:AZ93"/>
    <mergeCell ref="BA92:BA93"/>
    <mergeCell ref="BB92:BB93"/>
    <mergeCell ref="BC92:BC93"/>
    <mergeCell ref="BD92:BD93"/>
    <mergeCell ref="BE92:BE93"/>
    <mergeCell ref="BF92:BF93"/>
    <mergeCell ref="AO92:AO93"/>
    <mergeCell ref="AP92:AP93"/>
    <mergeCell ref="AQ92:AQ93"/>
    <mergeCell ref="AR92:AR93"/>
    <mergeCell ref="AS92:AS93"/>
    <mergeCell ref="AT92:AT93"/>
    <mergeCell ref="AU92:AU93"/>
    <mergeCell ref="AV92:AV93"/>
    <mergeCell ref="AW92:AW93"/>
    <mergeCell ref="AF92:AF93"/>
    <mergeCell ref="AG92:AG93"/>
    <mergeCell ref="AH92:AH93"/>
    <mergeCell ref="AI92:AI93"/>
    <mergeCell ref="AJ92:AJ93"/>
    <mergeCell ref="AK92:AK93"/>
    <mergeCell ref="AL92:AL93"/>
    <mergeCell ref="AM92:AM93"/>
    <mergeCell ref="AN92:AN93"/>
    <mergeCell ref="BG92:BG93"/>
    <mergeCell ref="J105:J108"/>
    <mergeCell ref="C90:C97"/>
    <mergeCell ref="I90:I97"/>
    <mergeCell ref="J90:J97"/>
    <mergeCell ref="B96:B97"/>
    <mergeCell ref="W92:W93"/>
    <mergeCell ref="X92:X93"/>
    <mergeCell ref="Y92:Y93"/>
    <mergeCell ref="Z92:Z93"/>
    <mergeCell ref="AA92:AA93"/>
    <mergeCell ref="AB92:AB93"/>
    <mergeCell ref="AC92:AC93"/>
    <mergeCell ref="AD92:AD93"/>
    <mergeCell ref="AE92:AE93"/>
    <mergeCell ref="N92:N93"/>
    <mergeCell ref="O92:O93"/>
    <mergeCell ref="P92:P93"/>
    <mergeCell ref="Q92:Q93"/>
    <mergeCell ref="R92:R93"/>
    <mergeCell ref="S92:S93"/>
    <mergeCell ref="T92:T93"/>
    <mergeCell ref="U92:U93"/>
    <mergeCell ref="V92:V93"/>
    <mergeCell ref="B90:B95"/>
    <mergeCell ref="K92:K93"/>
    <mergeCell ref="L92:L93"/>
    <mergeCell ref="M92:M93"/>
    <mergeCell ref="D92:D94"/>
    <mergeCell ref="CH92:CH93"/>
    <mergeCell ref="CI92:CI93"/>
    <mergeCell ref="CJ92:CJ93"/>
    <mergeCell ref="CK92:CK93"/>
    <mergeCell ref="CL92:CL93"/>
    <mergeCell ref="CM92:CM93"/>
    <mergeCell ref="CN92:CN93"/>
    <mergeCell ref="CO92:CO93"/>
    <mergeCell ref="CP92:CP93"/>
    <mergeCell ref="BY92:BY93"/>
    <mergeCell ref="BZ92:BZ93"/>
    <mergeCell ref="CA92:CA93"/>
    <mergeCell ref="CB92:CB93"/>
    <mergeCell ref="CC92:CC93"/>
    <mergeCell ref="CD92:CD93"/>
    <mergeCell ref="CE92:CE93"/>
    <mergeCell ref="CF92:CF93"/>
    <mergeCell ref="CG92:CG93"/>
    <mergeCell ref="BP92:BP93"/>
    <mergeCell ref="BQ92:BQ93"/>
    <mergeCell ref="BR92:BR93"/>
    <mergeCell ref="BS92:BS93"/>
    <mergeCell ref="BT92:BT93"/>
    <mergeCell ref="BU92:BU93"/>
    <mergeCell ref="BV92:BV93"/>
    <mergeCell ref="BW92:BW93"/>
    <mergeCell ref="BX92:BX93"/>
    <mergeCell ref="BH92:BH93"/>
    <mergeCell ref="BI92:BI93"/>
    <mergeCell ref="BJ92:BJ93"/>
    <mergeCell ref="BK92:BK93"/>
    <mergeCell ref="BL92:BL93"/>
    <mergeCell ref="BM92:BM93"/>
    <mergeCell ref="BN92:BN93"/>
    <mergeCell ref="BO92:BO93"/>
    <mergeCell ref="DR92:DR93"/>
    <mergeCell ref="DS92:DS93"/>
    <mergeCell ref="DT92:DT93"/>
    <mergeCell ref="DU92:DU93"/>
    <mergeCell ref="DV92:DV93"/>
    <mergeCell ref="DW92:DW93"/>
    <mergeCell ref="DX92:DX93"/>
    <mergeCell ref="DY92:DY93"/>
    <mergeCell ref="DZ92:DZ93"/>
    <mergeCell ref="DI92:DI93"/>
    <mergeCell ref="DJ92:DJ93"/>
    <mergeCell ref="DK92:DK93"/>
    <mergeCell ref="DL92:DL93"/>
    <mergeCell ref="DM92:DM93"/>
    <mergeCell ref="DN92:DN93"/>
    <mergeCell ref="DO92:DO93"/>
    <mergeCell ref="DP92:DP93"/>
    <mergeCell ref="DQ92:DQ93"/>
    <mergeCell ref="CZ92:CZ93"/>
    <mergeCell ref="DA92:DA93"/>
    <mergeCell ref="DB92:DB93"/>
    <mergeCell ref="DC92:DC93"/>
    <mergeCell ref="DD92:DD93"/>
    <mergeCell ref="DE92:DE93"/>
    <mergeCell ref="DF92:DF93"/>
    <mergeCell ref="DG92:DG93"/>
    <mergeCell ref="DH92:DH93"/>
    <mergeCell ref="CQ92:CQ93"/>
    <mergeCell ref="CR92:CR93"/>
    <mergeCell ref="CS92:CS93"/>
    <mergeCell ref="CT92:CT93"/>
    <mergeCell ref="CU92:CU93"/>
    <mergeCell ref="CV92:CV93"/>
    <mergeCell ref="CW92:CW93"/>
    <mergeCell ref="CX92:CX93"/>
    <mergeCell ref="CY92:CY93"/>
    <mergeCell ref="FB92:FB93"/>
    <mergeCell ref="FC92:FC93"/>
    <mergeCell ref="FD92:FD93"/>
    <mergeCell ref="FE92:FE93"/>
    <mergeCell ref="FF92:FF93"/>
    <mergeCell ref="FG92:FG93"/>
    <mergeCell ref="FH92:FH93"/>
    <mergeCell ref="FI92:FI93"/>
    <mergeCell ref="FJ92:FJ93"/>
    <mergeCell ref="ES92:ES93"/>
    <mergeCell ref="ET92:ET93"/>
    <mergeCell ref="EU92:EU93"/>
    <mergeCell ref="EV92:EV93"/>
    <mergeCell ref="EW92:EW93"/>
    <mergeCell ref="EX92:EX93"/>
    <mergeCell ref="EY92:EY93"/>
    <mergeCell ref="EZ92:EZ93"/>
    <mergeCell ref="FA92:FA93"/>
    <mergeCell ref="EJ92:EJ93"/>
    <mergeCell ref="EK92:EK93"/>
    <mergeCell ref="EL92:EL93"/>
    <mergeCell ref="EM92:EM93"/>
    <mergeCell ref="EN92:EN93"/>
    <mergeCell ref="EO92:EO93"/>
    <mergeCell ref="EP92:EP93"/>
    <mergeCell ref="EQ92:EQ93"/>
    <mergeCell ref="ER92:ER93"/>
    <mergeCell ref="EA92:EA93"/>
    <mergeCell ref="EB92:EB93"/>
    <mergeCell ref="EC92:EC93"/>
    <mergeCell ref="ED92:ED93"/>
    <mergeCell ref="EE92:EE93"/>
    <mergeCell ref="EF92:EF93"/>
    <mergeCell ref="EG92:EG93"/>
    <mergeCell ref="EH92:EH93"/>
    <mergeCell ref="EI92:EI93"/>
    <mergeCell ref="GL92:GL93"/>
    <mergeCell ref="GM92:GM93"/>
    <mergeCell ref="GN92:GN93"/>
    <mergeCell ref="GO92:GO93"/>
    <mergeCell ref="GP92:GP93"/>
    <mergeCell ref="GQ92:GQ93"/>
    <mergeCell ref="GR92:GR93"/>
    <mergeCell ref="GS92:GS93"/>
    <mergeCell ref="GT92:GT93"/>
    <mergeCell ref="GC92:GC93"/>
    <mergeCell ref="GD92:GD93"/>
    <mergeCell ref="GE92:GE93"/>
    <mergeCell ref="GF92:GF93"/>
    <mergeCell ref="GG92:GG93"/>
    <mergeCell ref="GH92:GH93"/>
    <mergeCell ref="GI92:GI93"/>
    <mergeCell ref="GJ92:GJ93"/>
    <mergeCell ref="GK92:GK93"/>
    <mergeCell ref="FT92:FT93"/>
    <mergeCell ref="FU92:FU93"/>
    <mergeCell ref="FV92:FV93"/>
    <mergeCell ref="FW92:FW93"/>
    <mergeCell ref="FX92:FX93"/>
    <mergeCell ref="FY92:FY93"/>
    <mergeCell ref="FZ92:FZ93"/>
    <mergeCell ref="GA92:GA93"/>
    <mergeCell ref="GB92:GB93"/>
    <mergeCell ref="FK92:FK93"/>
    <mergeCell ref="FL92:FL93"/>
    <mergeCell ref="FM92:FM93"/>
    <mergeCell ref="FN92:FN93"/>
    <mergeCell ref="FO92:FO93"/>
    <mergeCell ref="FP92:FP93"/>
    <mergeCell ref="FQ92:FQ93"/>
    <mergeCell ref="FR92:FR93"/>
    <mergeCell ref="FS92:FS93"/>
    <mergeCell ref="HV92:HV93"/>
    <mergeCell ref="HW92:HW93"/>
    <mergeCell ref="HX92:HX93"/>
    <mergeCell ref="HY92:HY93"/>
    <mergeCell ref="HZ92:HZ93"/>
    <mergeCell ref="IA92:IA93"/>
    <mergeCell ref="IB92:IB93"/>
    <mergeCell ref="IC92:IC93"/>
    <mergeCell ref="ID92:ID93"/>
    <mergeCell ref="HM92:HM93"/>
    <mergeCell ref="HN92:HN93"/>
    <mergeCell ref="HO92:HO93"/>
    <mergeCell ref="HP92:HP93"/>
    <mergeCell ref="HQ92:HQ93"/>
    <mergeCell ref="HR92:HR93"/>
    <mergeCell ref="HS92:HS93"/>
    <mergeCell ref="HT92:HT93"/>
    <mergeCell ref="HU92:HU93"/>
    <mergeCell ref="HD92:HD93"/>
    <mergeCell ref="HE92:HE93"/>
    <mergeCell ref="HF92:HF93"/>
    <mergeCell ref="HG92:HG93"/>
    <mergeCell ref="HH92:HH93"/>
    <mergeCell ref="HI92:HI93"/>
    <mergeCell ref="HJ92:HJ93"/>
    <mergeCell ref="HK92:HK93"/>
    <mergeCell ref="HL92:HL93"/>
    <mergeCell ref="GU92:GU93"/>
    <mergeCell ref="GV92:GV93"/>
    <mergeCell ref="GW92:GW93"/>
    <mergeCell ref="GX92:GX93"/>
    <mergeCell ref="GY92:GY93"/>
    <mergeCell ref="GZ92:GZ93"/>
    <mergeCell ref="HA92:HA93"/>
    <mergeCell ref="HB92:HB93"/>
    <mergeCell ref="HC92:HC93"/>
    <mergeCell ref="JF92:JF93"/>
    <mergeCell ref="JG92:JG93"/>
    <mergeCell ref="JH92:JH93"/>
    <mergeCell ref="JI92:JI93"/>
    <mergeCell ref="JJ92:JJ93"/>
    <mergeCell ref="JK92:JK93"/>
    <mergeCell ref="JL92:JL93"/>
    <mergeCell ref="JM92:JM93"/>
    <mergeCell ref="JN92:JN93"/>
    <mergeCell ref="IW92:IW93"/>
    <mergeCell ref="IX92:IX93"/>
    <mergeCell ref="IY92:IY93"/>
    <mergeCell ref="IZ92:IZ93"/>
    <mergeCell ref="JA92:JA93"/>
    <mergeCell ref="JB92:JB93"/>
    <mergeCell ref="JC92:JC93"/>
    <mergeCell ref="JD92:JD93"/>
    <mergeCell ref="JE92:JE93"/>
    <mergeCell ref="IN92:IN93"/>
    <mergeCell ref="IO92:IO93"/>
    <mergeCell ref="IP92:IP93"/>
    <mergeCell ref="IQ92:IQ93"/>
    <mergeCell ref="IR92:IR93"/>
    <mergeCell ref="IS92:IS93"/>
    <mergeCell ref="IT92:IT93"/>
    <mergeCell ref="IU92:IU93"/>
    <mergeCell ref="IV92:IV93"/>
    <mergeCell ref="IE92:IE93"/>
    <mergeCell ref="IF92:IF93"/>
    <mergeCell ref="IG92:IG93"/>
    <mergeCell ref="IH92:IH93"/>
    <mergeCell ref="II92:II93"/>
    <mergeCell ref="IJ92:IJ93"/>
    <mergeCell ref="IK92:IK93"/>
    <mergeCell ref="IL92:IL93"/>
    <mergeCell ref="IM92:IM93"/>
    <mergeCell ref="KP92:KP93"/>
    <mergeCell ref="KQ92:KQ93"/>
    <mergeCell ref="KR92:KR93"/>
    <mergeCell ref="KS92:KS93"/>
    <mergeCell ref="KT92:KT93"/>
    <mergeCell ref="KU92:KU93"/>
    <mergeCell ref="KV92:KV93"/>
    <mergeCell ref="KW92:KW93"/>
    <mergeCell ref="KX92:KX93"/>
    <mergeCell ref="KG92:KG93"/>
    <mergeCell ref="KH92:KH93"/>
    <mergeCell ref="KI92:KI93"/>
    <mergeCell ref="KJ92:KJ93"/>
    <mergeCell ref="KK92:KK93"/>
    <mergeCell ref="KL92:KL93"/>
    <mergeCell ref="KM92:KM93"/>
    <mergeCell ref="KN92:KN93"/>
    <mergeCell ref="KO92:KO93"/>
    <mergeCell ref="JX92:JX93"/>
    <mergeCell ref="JY92:JY93"/>
    <mergeCell ref="JZ92:JZ93"/>
    <mergeCell ref="KA92:KA93"/>
    <mergeCell ref="KB92:KB93"/>
    <mergeCell ref="KC92:KC93"/>
    <mergeCell ref="KD92:KD93"/>
    <mergeCell ref="KE92:KE93"/>
    <mergeCell ref="KF92:KF93"/>
    <mergeCell ref="JO92:JO93"/>
    <mergeCell ref="JP92:JP93"/>
    <mergeCell ref="JQ92:JQ93"/>
    <mergeCell ref="JR92:JR93"/>
    <mergeCell ref="JS92:JS93"/>
    <mergeCell ref="JT92:JT93"/>
    <mergeCell ref="JU92:JU93"/>
    <mergeCell ref="JV92:JV93"/>
    <mergeCell ref="JW92:JW93"/>
    <mergeCell ref="LZ92:LZ93"/>
    <mergeCell ref="MA92:MA93"/>
    <mergeCell ref="MB92:MB93"/>
    <mergeCell ref="MC92:MC93"/>
    <mergeCell ref="MD92:MD93"/>
    <mergeCell ref="ME92:ME93"/>
    <mergeCell ref="MF92:MF93"/>
    <mergeCell ref="MG92:MG93"/>
    <mergeCell ref="MH92:MH93"/>
    <mergeCell ref="LQ92:LQ93"/>
    <mergeCell ref="LR92:LR93"/>
    <mergeCell ref="LS92:LS93"/>
    <mergeCell ref="LT92:LT93"/>
    <mergeCell ref="LU92:LU93"/>
    <mergeCell ref="LV92:LV93"/>
    <mergeCell ref="LW92:LW93"/>
    <mergeCell ref="LX92:LX93"/>
    <mergeCell ref="LY92:LY93"/>
    <mergeCell ref="LH92:LH93"/>
    <mergeCell ref="LI92:LI93"/>
    <mergeCell ref="LJ92:LJ93"/>
    <mergeCell ref="LK92:LK93"/>
    <mergeCell ref="LL92:LL93"/>
    <mergeCell ref="LM92:LM93"/>
    <mergeCell ref="LN92:LN93"/>
    <mergeCell ref="LO92:LO93"/>
    <mergeCell ref="LP92:LP93"/>
    <mergeCell ref="KY92:KY93"/>
    <mergeCell ref="KZ92:KZ93"/>
    <mergeCell ref="LA92:LA93"/>
    <mergeCell ref="LB92:LB93"/>
    <mergeCell ref="LC92:LC93"/>
    <mergeCell ref="LD92:LD93"/>
    <mergeCell ref="LE92:LE93"/>
    <mergeCell ref="LF92:LF93"/>
    <mergeCell ref="LG92:LG93"/>
    <mergeCell ref="NJ92:NJ93"/>
    <mergeCell ref="NK92:NK93"/>
    <mergeCell ref="NL92:NL93"/>
    <mergeCell ref="NM92:NM93"/>
    <mergeCell ref="NN92:NN93"/>
    <mergeCell ref="NO92:NO93"/>
    <mergeCell ref="NP92:NP93"/>
    <mergeCell ref="NQ92:NQ93"/>
    <mergeCell ref="NR92:NR93"/>
    <mergeCell ref="NA92:NA93"/>
    <mergeCell ref="NB92:NB93"/>
    <mergeCell ref="NC92:NC93"/>
    <mergeCell ref="ND92:ND93"/>
    <mergeCell ref="NE92:NE93"/>
    <mergeCell ref="NF92:NF93"/>
    <mergeCell ref="NG92:NG93"/>
    <mergeCell ref="NH92:NH93"/>
    <mergeCell ref="NI92:NI93"/>
    <mergeCell ref="MR92:MR93"/>
    <mergeCell ref="MS92:MS93"/>
    <mergeCell ref="MT92:MT93"/>
    <mergeCell ref="MU92:MU93"/>
    <mergeCell ref="MV92:MV93"/>
    <mergeCell ref="MW92:MW93"/>
    <mergeCell ref="MX92:MX93"/>
    <mergeCell ref="MY92:MY93"/>
    <mergeCell ref="MZ92:MZ93"/>
    <mergeCell ref="MI92:MI93"/>
    <mergeCell ref="MJ92:MJ93"/>
    <mergeCell ref="MK92:MK93"/>
    <mergeCell ref="ML92:ML93"/>
    <mergeCell ref="MM92:MM93"/>
    <mergeCell ref="MN92:MN93"/>
    <mergeCell ref="MO92:MO93"/>
    <mergeCell ref="MP92:MP93"/>
    <mergeCell ref="MQ92:MQ93"/>
    <mergeCell ref="OT92:OT93"/>
    <mergeCell ref="OU92:OU93"/>
    <mergeCell ref="OV92:OV93"/>
    <mergeCell ref="OW92:OW93"/>
    <mergeCell ref="OX92:OX93"/>
    <mergeCell ref="OY92:OY93"/>
    <mergeCell ref="OZ92:OZ93"/>
    <mergeCell ref="PA92:PA93"/>
    <mergeCell ref="PB92:PB93"/>
    <mergeCell ref="OK92:OK93"/>
    <mergeCell ref="OL92:OL93"/>
    <mergeCell ref="OM92:OM93"/>
    <mergeCell ref="ON92:ON93"/>
    <mergeCell ref="OO92:OO93"/>
    <mergeCell ref="OP92:OP93"/>
    <mergeCell ref="OQ92:OQ93"/>
    <mergeCell ref="OR92:OR93"/>
    <mergeCell ref="OS92:OS93"/>
    <mergeCell ref="OB92:OB93"/>
    <mergeCell ref="OC92:OC93"/>
    <mergeCell ref="OD92:OD93"/>
    <mergeCell ref="OE92:OE93"/>
    <mergeCell ref="OF92:OF93"/>
    <mergeCell ref="OG92:OG93"/>
    <mergeCell ref="OH92:OH93"/>
    <mergeCell ref="OI92:OI93"/>
    <mergeCell ref="OJ92:OJ93"/>
    <mergeCell ref="NS92:NS93"/>
    <mergeCell ref="NT92:NT93"/>
    <mergeCell ref="NU92:NU93"/>
    <mergeCell ref="NV92:NV93"/>
    <mergeCell ref="NW92:NW93"/>
    <mergeCell ref="NX92:NX93"/>
    <mergeCell ref="NY92:NY93"/>
    <mergeCell ref="NZ92:NZ93"/>
    <mergeCell ref="OA92:OA93"/>
    <mergeCell ref="QD92:QD93"/>
    <mergeCell ref="QE92:QE93"/>
    <mergeCell ref="QF92:QF93"/>
    <mergeCell ref="QG92:QG93"/>
    <mergeCell ref="QH92:QH93"/>
    <mergeCell ref="QI92:QI93"/>
    <mergeCell ref="QJ92:QJ93"/>
    <mergeCell ref="QK92:QK93"/>
    <mergeCell ref="QL92:QL93"/>
    <mergeCell ref="PU92:PU93"/>
    <mergeCell ref="PV92:PV93"/>
    <mergeCell ref="PW92:PW93"/>
    <mergeCell ref="PX92:PX93"/>
    <mergeCell ref="PY92:PY93"/>
    <mergeCell ref="PZ92:PZ93"/>
    <mergeCell ref="QA92:QA93"/>
    <mergeCell ref="QB92:QB93"/>
    <mergeCell ref="QC92:QC93"/>
    <mergeCell ref="PL92:PL93"/>
    <mergeCell ref="PM92:PM93"/>
    <mergeCell ref="PN92:PN93"/>
    <mergeCell ref="PO92:PO93"/>
    <mergeCell ref="PP92:PP93"/>
    <mergeCell ref="PQ92:PQ93"/>
    <mergeCell ref="PR92:PR93"/>
    <mergeCell ref="PS92:PS93"/>
    <mergeCell ref="PT92:PT93"/>
    <mergeCell ref="PC92:PC93"/>
    <mergeCell ref="PD92:PD93"/>
    <mergeCell ref="PE92:PE93"/>
    <mergeCell ref="PF92:PF93"/>
    <mergeCell ref="PG92:PG93"/>
    <mergeCell ref="PH92:PH93"/>
    <mergeCell ref="PI92:PI93"/>
    <mergeCell ref="PJ92:PJ93"/>
    <mergeCell ref="PK92:PK93"/>
    <mergeCell ref="RN92:RN93"/>
    <mergeCell ref="RO92:RO93"/>
    <mergeCell ref="RP92:RP93"/>
    <mergeCell ref="RQ92:RQ93"/>
    <mergeCell ref="RR92:RR93"/>
    <mergeCell ref="RS92:RS93"/>
    <mergeCell ref="RT92:RT93"/>
    <mergeCell ref="RU92:RU93"/>
    <mergeCell ref="RV92:RV93"/>
    <mergeCell ref="RE92:RE93"/>
    <mergeCell ref="RF92:RF93"/>
    <mergeCell ref="RG92:RG93"/>
    <mergeCell ref="RH92:RH93"/>
    <mergeCell ref="RI92:RI93"/>
    <mergeCell ref="RJ92:RJ93"/>
    <mergeCell ref="RK92:RK93"/>
    <mergeCell ref="RL92:RL93"/>
    <mergeCell ref="RM92:RM93"/>
    <mergeCell ref="QV92:QV93"/>
    <mergeCell ref="QW92:QW93"/>
    <mergeCell ref="QX92:QX93"/>
    <mergeCell ref="QY92:QY93"/>
    <mergeCell ref="QZ92:QZ93"/>
    <mergeCell ref="RA92:RA93"/>
    <mergeCell ref="RB92:RB93"/>
    <mergeCell ref="RC92:RC93"/>
    <mergeCell ref="RD92:RD93"/>
    <mergeCell ref="QM92:QM93"/>
    <mergeCell ref="QN92:QN93"/>
    <mergeCell ref="QO92:QO93"/>
    <mergeCell ref="QP92:QP93"/>
    <mergeCell ref="QQ92:QQ93"/>
    <mergeCell ref="QR92:QR93"/>
    <mergeCell ref="QS92:QS93"/>
    <mergeCell ref="QT92:QT93"/>
    <mergeCell ref="QU92:QU93"/>
    <mergeCell ref="SX92:SX93"/>
    <mergeCell ref="SY92:SY93"/>
    <mergeCell ref="SZ92:SZ93"/>
    <mergeCell ref="TA92:TA93"/>
    <mergeCell ref="TB92:TB93"/>
    <mergeCell ref="TC92:TC93"/>
    <mergeCell ref="TD92:TD93"/>
    <mergeCell ref="TE92:TE93"/>
    <mergeCell ref="TF92:TF93"/>
    <mergeCell ref="SO92:SO93"/>
    <mergeCell ref="SP92:SP93"/>
    <mergeCell ref="SQ92:SQ93"/>
    <mergeCell ref="SR92:SR93"/>
    <mergeCell ref="SS92:SS93"/>
    <mergeCell ref="ST92:ST93"/>
    <mergeCell ref="SU92:SU93"/>
    <mergeCell ref="SV92:SV93"/>
    <mergeCell ref="SW92:SW93"/>
    <mergeCell ref="SF92:SF93"/>
    <mergeCell ref="SG92:SG93"/>
    <mergeCell ref="SH92:SH93"/>
    <mergeCell ref="SI92:SI93"/>
    <mergeCell ref="SJ92:SJ93"/>
    <mergeCell ref="SK92:SK93"/>
    <mergeCell ref="SL92:SL93"/>
    <mergeCell ref="SM92:SM93"/>
    <mergeCell ref="SN92:SN93"/>
    <mergeCell ref="RW92:RW93"/>
    <mergeCell ref="RX92:RX93"/>
    <mergeCell ref="RY92:RY93"/>
    <mergeCell ref="RZ92:RZ93"/>
    <mergeCell ref="SA92:SA93"/>
    <mergeCell ref="SB92:SB93"/>
    <mergeCell ref="SC92:SC93"/>
    <mergeCell ref="SD92:SD93"/>
    <mergeCell ref="SE92:SE93"/>
    <mergeCell ref="UH92:UH93"/>
    <mergeCell ref="UI92:UI93"/>
    <mergeCell ref="UJ92:UJ93"/>
    <mergeCell ref="UK92:UK93"/>
    <mergeCell ref="UL92:UL93"/>
    <mergeCell ref="UM92:UM93"/>
    <mergeCell ref="UN92:UN93"/>
    <mergeCell ref="UO92:UO93"/>
    <mergeCell ref="UP92:UP93"/>
    <mergeCell ref="TY92:TY93"/>
    <mergeCell ref="TZ92:TZ93"/>
    <mergeCell ref="UA92:UA93"/>
    <mergeCell ref="UB92:UB93"/>
    <mergeCell ref="UC92:UC93"/>
    <mergeCell ref="UD92:UD93"/>
    <mergeCell ref="UE92:UE93"/>
    <mergeCell ref="UF92:UF93"/>
    <mergeCell ref="UG92:UG93"/>
    <mergeCell ref="TP92:TP93"/>
    <mergeCell ref="TQ92:TQ93"/>
    <mergeCell ref="TR92:TR93"/>
    <mergeCell ref="TS92:TS93"/>
    <mergeCell ref="TT92:TT93"/>
    <mergeCell ref="TU92:TU93"/>
    <mergeCell ref="TV92:TV93"/>
    <mergeCell ref="TW92:TW93"/>
    <mergeCell ref="TX92:TX93"/>
    <mergeCell ref="TG92:TG93"/>
    <mergeCell ref="TH92:TH93"/>
    <mergeCell ref="TI92:TI93"/>
    <mergeCell ref="TJ92:TJ93"/>
    <mergeCell ref="TK92:TK93"/>
    <mergeCell ref="TL92:TL93"/>
    <mergeCell ref="TM92:TM93"/>
    <mergeCell ref="TN92:TN93"/>
    <mergeCell ref="TO92:TO93"/>
    <mergeCell ref="VR92:VR93"/>
    <mergeCell ref="VS92:VS93"/>
    <mergeCell ref="VT92:VT93"/>
    <mergeCell ref="VU92:VU93"/>
    <mergeCell ref="VV92:VV93"/>
    <mergeCell ref="VW92:VW93"/>
    <mergeCell ref="VX92:VX93"/>
    <mergeCell ref="VY92:VY93"/>
    <mergeCell ref="VZ92:VZ93"/>
    <mergeCell ref="VI92:VI93"/>
    <mergeCell ref="VJ92:VJ93"/>
    <mergeCell ref="VK92:VK93"/>
    <mergeCell ref="VL92:VL93"/>
    <mergeCell ref="VM92:VM93"/>
    <mergeCell ref="VN92:VN93"/>
    <mergeCell ref="VO92:VO93"/>
    <mergeCell ref="VP92:VP93"/>
    <mergeCell ref="VQ92:VQ93"/>
    <mergeCell ref="UZ92:UZ93"/>
    <mergeCell ref="VA92:VA93"/>
    <mergeCell ref="VB92:VB93"/>
    <mergeCell ref="VC92:VC93"/>
    <mergeCell ref="VD92:VD93"/>
    <mergeCell ref="VE92:VE93"/>
    <mergeCell ref="VF92:VF93"/>
    <mergeCell ref="VG92:VG93"/>
    <mergeCell ref="VH92:VH93"/>
    <mergeCell ref="UQ92:UQ93"/>
    <mergeCell ref="UR92:UR93"/>
    <mergeCell ref="US92:US93"/>
    <mergeCell ref="UT92:UT93"/>
    <mergeCell ref="UU92:UU93"/>
    <mergeCell ref="UV92:UV93"/>
    <mergeCell ref="UW92:UW93"/>
    <mergeCell ref="UX92:UX93"/>
    <mergeCell ref="UY92:UY93"/>
    <mergeCell ref="XB92:XB93"/>
    <mergeCell ref="XC92:XC93"/>
    <mergeCell ref="XD92:XD93"/>
    <mergeCell ref="XE92:XE93"/>
    <mergeCell ref="XF92:XF93"/>
    <mergeCell ref="XG92:XG93"/>
    <mergeCell ref="XH92:XH93"/>
    <mergeCell ref="XI92:XI93"/>
    <mergeCell ref="XJ92:XJ93"/>
    <mergeCell ref="WS92:WS93"/>
    <mergeCell ref="WT92:WT93"/>
    <mergeCell ref="WU92:WU93"/>
    <mergeCell ref="WV92:WV93"/>
    <mergeCell ref="WW92:WW93"/>
    <mergeCell ref="WX92:WX93"/>
    <mergeCell ref="WY92:WY93"/>
    <mergeCell ref="WZ92:WZ93"/>
    <mergeCell ref="XA92:XA93"/>
    <mergeCell ref="WJ92:WJ93"/>
    <mergeCell ref="WK92:WK93"/>
    <mergeCell ref="WL92:WL93"/>
    <mergeCell ref="WM92:WM93"/>
    <mergeCell ref="WN92:WN93"/>
    <mergeCell ref="WO92:WO93"/>
    <mergeCell ref="WP92:WP93"/>
    <mergeCell ref="WQ92:WQ93"/>
    <mergeCell ref="WR92:WR93"/>
    <mergeCell ref="WA92:WA93"/>
    <mergeCell ref="WB92:WB93"/>
    <mergeCell ref="WC92:WC93"/>
    <mergeCell ref="WD92:WD93"/>
    <mergeCell ref="WE92:WE93"/>
    <mergeCell ref="WF92:WF93"/>
    <mergeCell ref="WG92:WG93"/>
    <mergeCell ref="WH92:WH93"/>
    <mergeCell ref="WI92:WI93"/>
    <mergeCell ref="YL92:YL93"/>
    <mergeCell ref="YM92:YM93"/>
    <mergeCell ref="YN92:YN93"/>
    <mergeCell ref="YO92:YO93"/>
    <mergeCell ref="YP92:YP93"/>
    <mergeCell ref="YQ92:YQ93"/>
    <mergeCell ref="YR92:YR93"/>
    <mergeCell ref="YS92:YS93"/>
    <mergeCell ref="YT92:YT93"/>
    <mergeCell ref="YC92:YC93"/>
    <mergeCell ref="YD92:YD93"/>
    <mergeCell ref="YE92:YE93"/>
    <mergeCell ref="YF92:YF93"/>
    <mergeCell ref="YG92:YG93"/>
    <mergeCell ref="YH92:YH93"/>
    <mergeCell ref="YI92:YI93"/>
    <mergeCell ref="YJ92:YJ93"/>
    <mergeCell ref="YK92:YK93"/>
    <mergeCell ref="XT92:XT93"/>
    <mergeCell ref="XU92:XU93"/>
    <mergeCell ref="XV92:XV93"/>
    <mergeCell ref="XW92:XW93"/>
    <mergeCell ref="XX92:XX93"/>
    <mergeCell ref="XY92:XY93"/>
    <mergeCell ref="XZ92:XZ93"/>
    <mergeCell ref="YA92:YA93"/>
    <mergeCell ref="YB92:YB93"/>
    <mergeCell ref="XK92:XK93"/>
    <mergeCell ref="XL92:XL93"/>
    <mergeCell ref="XM92:XM93"/>
    <mergeCell ref="XN92:XN93"/>
    <mergeCell ref="XO92:XO93"/>
    <mergeCell ref="XP92:XP93"/>
    <mergeCell ref="XQ92:XQ93"/>
    <mergeCell ref="XR92:XR93"/>
    <mergeCell ref="XS92:XS93"/>
    <mergeCell ref="ZV92:ZV93"/>
    <mergeCell ref="ZW92:ZW93"/>
    <mergeCell ref="ZX92:ZX93"/>
    <mergeCell ref="ZY92:ZY93"/>
    <mergeCell ref="ZZ92:ZZ93"/>
    <mergeCell ref="AAA92:AAA93"/>
    <mergeCell ref="AAB92:AAB93"/>
    <mergeCell ref="AAC92:AAC93"/>
    <mergeCell ref="AAD92:AAD93"/>
    <mergeCell ref="ZM92:ZM93"/>
    <mergeCell ref="ZN92:ZN93"/>
    <mergeCell ref="ZO92:ZO93"/>
    <mergeCell ref="ZP92:ZP93"/>
    <mergeCell ref="ZQ92:ZQ93"/>
    <mergeCell ref="ZR92:ZR93"/>
    <mergeCell ref="ZS92:ZS93"/>
    <mergeCell ref="ZT92:ZT93"/>
    <mergeCell ref="ZU92:ZU93"/>
    <mergeCell ref="ZD92:ZD93"/>
    <mergeCell ref="ZE92:ZE93"/>
    <mergeCell ref="ZF92:ZF93"/>
    <mergeCell ref="ZG92:ZG93"/>
    <mergeCell ref="ZH92:ZH93"/>
    <mergeCell ref="ZI92:ZI93"/>
    <mergeCell ref="ZJ92:ZJ93"/>
    <mergeCell ref="ZK92:ZK93"/>
    <mergeCell ref="ZL92:ZL93"/>
    <mergeCell ref="YU92:YU93"/>
    <mergeCell ref="YV92:YV93"/>
    <mergeCell ref="YW92:YW93"/>
    <mergeCell ref="YX92:YX93"/>
    <mergeCell ref="YY92:YY93"/>
    <mergeCell ref="YZ92:YZ93"/>
    <mergeCell ref="ZA92:ZA93"/>
    <mergeCell ref="ZB92:ZB93"/>
    <mergeCell ref="ZC92:ZC93"/>
    <mergeCell ref="ABF92:ABF93"/>
    <mergeCell ref="ABG92:ABG93"/>
    <mergeCell ref="ABH92:ABH93"/>
    <mergeCell ref="ABI92:ABI93"/>
    <mergeCell ref="ABJ92:ABJ93"/>
    <mergeCell ref="ABK92:ABK93"/>
    <mergeCell ref="ABL92:ABL93"/>
    <mergeCell ref="ABM92:ABM93"/>
    <mergeCell ref="ABN92:ABN93"/>
    <mergeCell ref="AAW92:AAW93"/>
    <mergeCell ref="AAX92:AAX93"/>
    <mergeCell ref="AAY92:AAY93"/>
    <mergeCell ref="AAZ92:AAZ93"/>
    <mergeCell ref="ABA92:ABA93"/>
    <mergeCell ref="ABB92:ABB93"/>
    <mergeCell ref="ABC92:ABC93"/>
    <mergeCell ref="ABD92:ABD93"/>
    <mergeCell ref="ABE92:ABE93"/>
    <mergeCell ref="AAN92:AAN93"/>
    <mergeCell ref="AAO92:AAO93"/>
    <mergeCell ref="AAP92:AAP93"/>
    <mergeCell ref="AAQ92:AAQ93"/>
    <mergeCell ref="AAR92:AAR93"/>
    <mergeCell ref="AAS92:AAS93"/>
    <mergeCell ref="AAT92:AAT93"/>
    <mergeCell ref="AAU92:AAU93"/>
    <mergeCell ref="AAV92:AAV93"/>
    <mergeCell ref="AAE92:AAE93"/>
    <mergeCell ref="AAF92:AAF93"/>
    <mergeCell ref="AAG92:AAG93"/>
    <mergeCell ref="AAH92:AAH93"/>
    <mergeCell ref="AAI92:AAI93"/>
    <mergeCell ref="AAJ92:AAJ93"/>
    <mergeCell ref="AAK92:AAK93"/>
    <mergeCell ref="AAL92:AAL93"/>
    <mergeCell ref="AAM92:AAM93"/>
    <mergeCell ref="ACP92:ACP93"/>
    <mergeCell ref="ACQ92:ACQ93"/>
    <mergeCell ref="ACR92:ACR93"/>
    <mergeCell ref="ACS92:ACS93"/>
    <mergeCell ref="ACT92:ACT93"/>
    <mergeCell ref="ACU92:ACU93"/>
    <mergeCell ref="ACV92:ACV93"/>
    <mergeCell ref="ACW92:ACW93"/>
    <mergeCell ref="ACX92:ACX93"/>
    <mergeCell ref="ACG92:ACG93"/>
    <mergeCell ref="ACH92:ACH93"/>
    <mergeCell ref="ACI92:ACI93"/>
    <mergeCell ref="ACJ92:ACJ93"/>
    <mergeCell ref="ACK92:ACK93"/>
    <mergeCell ref="ACL92:ACL93"/>
    <mergeCell ref="ACM92:ACM93"/>
    <mergeCell ref="ACN92:ACN93"/>
    <mergeCell ref="ACO92:ACO93"/>
    <mergeCell ref="ABX92:ABX93"/>
    <mergeCell ref="ABY92:ABY93"/>
    <mergeCell ref="ABZ92:ABZ93"/>
    <mergeCell ref="ACA92:ACA93"/>
    <mergeCell ref="ACB92:ACB93"/>
    <mergeCell ref="ACC92:ACC93"/>
    <mergeCell ref="ACD92:ACD93"/>
    <mergeCell ref="ACE92:ACE93"/>
    <mergeCell ref="ACF92:ACF93"/>
    <mergeCell ref="ABO92:ABO93"/>
    <mergeCell ref="ABP92:ABP93"/>
    <mergeCell ref="ABQ92:ABQ93"/>
    <mergeCell ref="ABR92:ABR93"/>
    <mergeCell ref="ABS92:ABS93"/>
    <mergeCell ref="ABT92:ABT93"/>
    <mergeCell ref="ABU92:ABU93"/>
    <mergeCell ref="ABV92:ABV93"/>
    <mergeCell ref="ABW92:ABW93"/>
    <mergeCell ref="ADZ92:ADZ93"/>
    <mergeCell ref="AEA92:AEA93"/>
    <mergeCell ref="AEB92:AEB93"/>
    <mergeCell ref="AEC92:AEC93"/>
    <mergeCell ref="AED92:AED93"/>
    <mergeCell ref="AEE92:AEE93"/>
    <mergeCell ref="AEF92:AEF93"/>
    <mergeCell ref="AEG92:AEG93"/>
    <mergeCell ref="AEH92:AEH93"/>
    <mergeCell ref="ADQ92:ADQ93"/>
    <mergeCell ref="ADR92:ADR93"/>
    <mergeCell ref="ADS92:ADS93"/>
    <mergeCell ref="ADT92:ADT93"/>
    <mergeCell ref="ADU92:ADU93"/>
    <mergeCell ref="ADV92:ADV93"/>
    <mergeCell ref="ADW92:ADW93"/>
    <mergeCell ref="ADX92:ADX93"/>
    <mergeCell ref="ADY92:ADY93"/>
    <mergeCell ref="ADH92:ADH93"/>
    <mergeCell ref="ADI92:ADI93"/>
    <mergeCell ref="ADJ92:ADJ93"/>
    <mergeCell ref="ADK92:ADK93"/>
    <mergeCell ref="ADL92:ADL93"/>
    <mergeCell ref="ADM92:ADM93"/>
    <mergeCell ref="ADN92:ADN93"/>
    <mergeCell ref="ADO92:ADO93"/>
    <mergeCell ref="ADP92:ADP93"/>
    <mergeCell ref="ACY92:ACY93"/>
    <mergeCell ref="ACZ92:ACZ93"/>
    <mergeCell ref="ADA92:ADA93"/>
    <mergeCell ref="ADB92:ADB93"/>
    <mergeCell ref="ADC92:ADC93"/>
    <mergeCell ref="ADD92:ADD93"/>
    <mergeCell ref="ADE92:ADE93"/>
    <mergeCell ref="ADF92:ADF93"/>
    <mergeCell ref="ADG92:ADG93"/>
    <mergeCell ref="AFJ92:AFJ93"/>
    <mergeCell ref="AFK92:AFK93"/>
    <mergeCell ref="AFL92:AFL93"/>
    <mergeCell ref="AFM92:AFM93"/>
    <mergeCell ref="AFN92:AFN93"/>
    <mergeCell ref="AFO92:AFO93"/>
    <mergeCell ref="AFP92:AFP93"/>
    <mergeCell ref="AFQ92:AFQ93"/>
    <mergeCell ref="AFR92:AFR93"/>
    <mergeCell ref="AFA92:AFA93"/>
    <mergeCell ref="AFB92:AFB93"/>
    <mergeCell ref="AFC92:AFC93"/>
    <mergeCell ref="AFD92:AFD93"/>
    <mergeCell ref="AFE92:AFE93"/>
    <mergeCell ref="AFF92:AFF93"/>
    <mergeCell ref="AFG92:AFG93"/>
    <mergeCell ref="AFH92:AFH93"/>
    <mergeCell ref="AFI92:AFI93"/>
    <mergeCell ref="AER92:AER93"/>
    <mergeCell ref="AES92:AES93"/>
    <mergeCell ref="AET92:AET93"/>
    <mergeCell ref="AEU92:AEU93"/>
    <mergeCell ref="AEV92:AEV93"/>
    <mergeCell ref="AEW92:AEW93"/>
    <mergeCell ref="AEX92:AEX93"/>
    <mergeCell ref="AEY92:AEY93"/>
    <mergeCell ref="AEZ92:AEZ93"/>
    <mergeCell ref="AEI92:AEI93"/>
    <mergeCell ref="AEJ92:AEJ93"/>
    <mergeCell ref="AEK92:AEK93"/>
    <mergeCell ref="AEL92:AEL93"/>
    <mergeCell ref="AEM92:AEM93"/>
    <mergeCell ref="AEN92:AEN93"/>
    <mergeCell ref="AEO92:AEO93"/>
    <mergeCell ref="AEP92:AEP93"/>
    <mergeCell ref="AEQ92:AEQ93"/>
    <mergeCell ref="AGT92:AGT93"/>
    <mergeCell ref="AGU92:AGU93"/>
    <mergeCell ref="AGV92:AGV93"/>
    <mergeCell ref="AGW92:AGW93"/>
    <mergeCell ref="AGX92:AGX93"/>
    <mergeCell ref="AGY92:AGY93"/>
    <mergeCell ref="AGZ92:AGZ93"/>
    <mergeCell ref="AHA92:AHA93"/>
    <mergeCell ref="AHB92:AHB93"/>
    <mergeCell ref="AGK92:AGK93"/>
    <mergeCell ref="AGL92:AGL93"/>
    <mergeCell ref="AGM92:AGM93"/>
    <mergeCell ref="AGN92:AGN93"/>
    <mergeCell ref="AGO92:AGO93"/>
    <mergeCell ref="AGP92:AGP93"/>
    <mergeCell ref="AGQ92:AGQ93"/>
    <mergeCell ref="AGR92:AGR93"/>
    <mergeCell ref="AGS92:AGS93"/>
    <mergeCell ref="AGB92:AGB93"/>
    <mergeCell ref="AGC92:AGC93"/>
    <mergeCell ref="AGD92:AGD93"/>
    <mergeCell ref="AGE92:AGE93"/>
    <mergeCell ref="AGF92:AGF93"/>
    <mergeCell ref="AGG92:AGG93"/>
    <mergeCell ref="AGH92:AGH93"/>
    <mergeCell ref="AGI92:AGI93"/>
    <mergeCell ref="AGJ92:AGJ93"/>
    <mergeCell ref="AFS92:AFS93"/>
    <mergeCell ref="AFT92:AFT93"/>
    <mergeCell ref="AFU92:AFU93"/>
    <mergeCell ref="AFV92:AFV93"/>
    <mergeCell ref="AFW92:AFW93"/>
    <mergeCell ref="AFX92:AFX93"/>
    <mergeCell ref="AFY92:AFY93"/>
    <mergeCell ref="AFZ92:AFZ93"/>
    <mergeCell ref="AGA92:AGA93"/>
    <mergeCell ref="AID92:AID93"/>
    <mergeCell ref="AIE92:AIE93"/>
    <mergeCell ref="AIF92:AIF93"/>
    <mergeCell ref="AIG92:AIG93"/>
    <mergeCell ref="AIH92:AIH93"/>
    <mergeCell ref="AII92:AII93"/>
    <mergeCell ref="AIJ92:AIJ93"/>
    <mergeCell ref="AIK92:AIK93"/>
    <mergeCell ref="AIL92:AIL93"/>
    <mergeCell ref="AHU92:AHU93"/>
    <mergeCell ref="AHV92:AHV93"/>
    <mergeCell ref="AHW92:AHW93"/>
    <mergeCell ref="AHX92:AHX93"/>
    <mergeCell ref="AHY92:AHY93"/>
    <mergeCell ref="AHZ92:AHZ93"/>
    <mergeCell ref="AIA92:AIA93"/>
    <mergeCell ref="AIB92:AIB93"/>
    <mergeCell ref="AIC92:AIC93"/>
    <mergeCell ref="AHL92:AHL93"/>
    <mergeCell ref="AHM92:AHM93"/>
    <mergeCell ref="AHN92:AHN93"/>
    <mergeCell ref="AHO92:AHO93"/>
    <mergeCell ref="AHP92:AHP93"/>
    <mergeCell ref="AHQ92:AHQ93"/>
    <mergeCell ref="AHR92:AHR93"/>
    <mergeCell ref="AHS92:AHS93"/>
    <mergeCell ref="AHT92:AHT93"/>
    <mergeCell ref="AHC92:AHC93"/>
    <mergeCell ref="AHD92:AHD93"/>
    <mergeCell ref="AHE92:AHE93"/>
    <mergeCell ref="AHF92:AHF93"/>
    <mergeCell ref="AHG92:AHG93"/>
    <mergeCell ref="AHH92:AHH93"/>
    <mergeCell ref="AHI92:AHI93"/>
    <mergeCell ref="AHJ92:AHJ93"/>
    <mergeCell ref="AHK92:AHK93"/>
    <mergeCell ref="AJN92:AJN93"/>
    <mergeCell ref="AJO92:AJO93"/>
    <mergeCell ref="AJP92:AJP93"/>
    <mergeCell ref="AJQ92:AJQ93"/>
    <mergeCell ref="AJR92:AJR93"/>
    <mergeCell ref="AJS92:AJS93"/>
    <mergeCell ref="AJT92:AJT93"/>
    <mergeCell ref="AJU92:AJU93"/>
    <mergeCell ref="AJV92:AJV93"/>
    <mergeCell ref="AJE92:AJE93"/>
    <mergeCell ref="AJF92:AJF93"/>
    <mergeCell ref="AJG92:AJG93"/>
    <mergeCell ref="AJH92:AJH93"/>
    <mergeCell ref="AJI92:AJI93"/>
    <mergeCell ref="AJJ92:AJJ93"/>
    <mergeCell ref="AJK92:AJK93"/>
    <mergeCell ref="AJL92:AJL93"/>
    <mergeCell ref="AJM92:AJM93"/>
    <mergeCell ref="AIV92:AIV93"/>
    <mergeCell ref="AIW92:AIW93"/>
    <mergeCell ref="AIX92:AIX93"/>
    <mergeCell ref="AIY92:AIY93"/>
    <mergeCell ref="AIZ92:AIZ93"/>
    <mergeCell ref="AJA92:AJA93"/>
    <mergeCell ref="AJB92:AJB93"/>
    <mergeCell ref="AJC92:AJC93"/>
    <mergeCell ref="AJD92:AJD93"/>
    <mergeCell ref="AIM92:AIM93"/>
    <mergeCell ref="AIN92:AIN93"/>
    <mergeCell ref="AIO92:AIO93"/>
    <mergeCell ref="AIP92:AIP93"/>
    <mergeCell ref="AIQ92:AIQ93"/>
    <mergeCell ref="AIR92:AIR93"/>
    <mergeCell ref="AIS92:AIS93"/>
    <mergeCell ref="AIT92:AIT93"/>
    <mergeCell ref="AIU92:AIU93"/>
    <mergeCell ref="AKX92:AKX93"/>
    <mergeCell ref="AKY92:AKY93"/>
    <mergeCell ref="AKZ92:AKZ93"/>
    <mergeCell ref="ALA92:ALA93"/>
    <mergeCell ref="ALB92:ALB93"/>
    <mergeCell ref="ALC92:ALC93"/>
    <mergeCell ref="ALD92:ALD93"/>
    <mergeCell ref="ALE92:ALE93"/>
    <mergeCell ref="ALF92:ALF93"/>
    <mergeCell ref="AKO92:AKO93"/>
    <mergeCell ref="AKP92:AKP93"/>
    <mergeCell ref="AKQ92:AKQ93"/>
    <mergeCell ref="AKR92:AKR93"/>
    <mergeCell ref="AKS92:AKS93"/>
    <mergeCell ref="AKT92:AKT93"/>
    <mergeCell ref="AKU92:AKU93"/>
    <mergeCell ref="AKV92:AKV93"/>
    <mergeCell ref="AKW92:AKW93"/>
    <mergeCell ref="AKF92:AKF93"/>
    <mergeCell ref="AKG92:AKG93"/>
    <mergeCell ref="AKH92:AKH93"/>
    <mergeCell ref="AKI92:AKI93"/>
    <mergeCell ref="AKJ92:AKJ93"/>
    <mergeCell ref="AKK92:AKK93"/>
    <mergeCell ref="AKL92:AKL93"/>
    <mergeCell ref="AKM92:AKM93"/>
    <mergeCell ref="AKN92:AKN93"/>
    <mergeCell ref="AJW92:AJW93"/>
    <mergeCell ref="AJX92:AJX93"/>
    <mergeCell ref="AJY92:AJY93"/>
    <mergeCell ref="AJZ92:AJZ93"/>
    <mergeCell ref="AKA92:AKA93"/>
    <mergeCell ref="AKB92:AKB93"/>
    <mergeCell ref="AKC92:AKC93"/>
    <mergeCell ref="AKD92:AKD93"/>
    <mergeCell ref="AKE92:AKE93"/>
    <mergeCell ref="AMH92:AMH93"/>
    <mergeCell ref="AMI92:AMI93"/>
    <mergeCell ref="AMJ92:AMJ93"/>
    <mergeCell ref="AMK92:AMK93"/>
    <mergeCell ref="AML92:AML93"/>
    <mergeCell ref="AMM92:AMM93"/>
    <mergeCell ref="AMN92:AMN93"/>
    <mergeCell ref="AMO92:AMO93"/>
    <mergeCell ref="AMP92:AMP93"/>
    <mergeCell ref="ALY92:ALY93"/>
    <mergeCell ref="ALZ92:ALZ93"/>
    <mergeCell ref="AMA92:AMA93"/>
    <mergeCell ref="AMB92:AMB93"/>
    <mergeCell ref="AMC92:AMC93"/>
    <mergeCell ref="AMD92:AMD93"/>
    <mergeCell ref="AME92:AME93"/>
    <mergeCell ref="AMF92:AMF93"/>
    <mergeCell ref="AMG92:AMG93"/>
    <mergeCell ref="ALP92:ALP93"/>
    <mergeCell ref="ALQ92:ALQ93"/>
    <mergeCell ref="ALR92:ALR93"/>
    <mergeCell ref="ALS92:ALS93"/>
    <mergeCell ref="ALT92:ALT93"/>
    <mergeCell ref="ALU92:ALU93"/>
    <mergeCell ref="ALV92:ALV93"/>
    <mergeCell ref="ALW92:ALW93"/>
    <mergeCell ref="ALX92:ALX93"/>
    <mergeCell ref="ALG92:ALG93"/>
    <mergeCell ref="ALH92:ALH93"/>
    <mergeCell ref="ALI92:ALI93"/>
    <mergeCell ref="ALJ92:ALJ93"/>
    <mergeCell ref="ALK92:ALK93"/>
    <mergeCell ref="ALL92:ALL93"/>
    <mergeCell ref="ALM92:ALM93"/>
    <mergeCell ref="ALN92:ALN93"/>
    <mergeCell ref="ALO92:ALO93"/>
    <mergeCell ref="ANR92:ANR93"/>
    <mergeCell ref="ANS92:ANS93"/>
    <mergeCell ref="ANT92:ANT93"/>
    <mergeCell ref="ANU92:ANU93"/>
    <mergeCell ref="ANV92:ANV93"/>
    <mergeCell ref="ANW92:ANW93"/>
    <mergeCell ref="ANX92:ANX93"/>
    <mergeCell ref="ANY92:ANY93"/>
    <mergeCell ref="ANZ92:ANZ93"/>
    <mergeCell ref="ANI92:ANI93"/>
    <mergeCell ref="ANJ92:ANJ93"/>
    <mergeCell ref="ANK92:ANK93"/>
    <mergeCell ref="ANL92:ANL93"/>
    <mergeCell ref="ANM92:ANM93"/>
    <mergeCell ref="ANN92:ANN93"/>
    <mergeCell ref="ANO92:ANO93"/>
    <mergeCell ref="ANP92:ANP93"/>
    <mergeCell ref="ANQ92:ANQ93"/>
    <mergeCell ref="AMZ92:AMZ93"/>
    <mergeCell ref="ANA92:ANA93"/>
    <mergeCell ref="ANB92:ANB93"/>
    <mergeCell ref="ANC92:ANC93"/>
    <mergeCell ref="AND92:AND93"/>
    <mergeCell ref="ANE92:ANE93"/>
    <mergeCell ref="ANF92:ANF93"/>
    <mergeCell ref="ANG92:ANG93"/>
    <mergeCell ref="ANH92:ANH93"/>
    <mergeCell ref="AMQ92:AMQ93"/>
    <mergeCell ref="AMR92:AMR93"/>
    <mergeCell ref="AMS92:AMS93"/>
    <mergeCell ref="AMT92:AMT93"/>
    <mergeCell ref="AMU92:AMU93"/>
    <mergeCell ref="AMV92:AMV93"/>
    <mergeCell ref="AMW92:AMW93"/>
    <mergeCell ref="AMX92:AMX93"/>
    <mergeCell ref="AMY92:AMY93"/>
    <mergeCell ref="APB92:APB93"/>
    <mergeCell ref="APC92:APC93"/>
    <mergeCell ref="APD92:APD93"/>
    <mergeCell ref="APE92:APE93"/>
    <mergeCell ref="APF92:APF93"/>
    <mergeCell ref="APG92:APG93"/>
    <mergeCell ref="APH92:APH93"/>
    <mergeCell ref="API92:API93"/>
    <mergeCell ref="APJ92:APJ93"/>
    <mergeCell ref="AOS92:AOS93"/>
    <mergeCell ref="AOT92:AOT93"/>
    <mergeCell ref="AOU92:AOU93"/>
    <mergeCell ref="AOV92:AOV93"/>
    <mergeCell ref="AOW92:AOW93"/>
    <mergeCell ref="AOX92:AOX93"/>
    <mergeCell ref="AOY92:AOY93"/>
    <mergeCell ref="AOZ92:AOZ93"/>
    <mergeCell ref="APA92:APA93"/>
    <mergeCell ref="AOJ92:AOJ93"/>
    <mergeCell ref="AOK92:AOK93"/>
    <mergeCell ref="AOL92:AOL93"/>
    <mergeCell ref="AOM92:AOM93"/>
    <mergeCell ref="AON92:AON93"/>
    <mergeCell ref="AOO92:AOO93"/>
    <mergeCell ref="AOP92:AOP93"/>
    <mergeCell ref="AOQ92:AOQ93"/>
    <mergeCell ref="AOR92:AOR93"/>
    <mergeCell ref="AOA92:AOA93"/>
    <mergeCell ref="AOB92:AOB93"/>
    <mergeCell ref="AOC92:AOC93"/>
    <mergeCell ref="AOD92:AOD93"/>
    <mergeCell ref="AOE92:AOE93"/>
    <mergeCell ref="AOF92:AOF93"/>
    <mergeCell ref="AOG92:AOG93"/>
    <mergeCell ref="AOH92:AOH93"/>
    <mergeCell ref="AOI92:AOI93"/>
    <mergeCell ref="AQL92:AQL93"/>
    <mergeCell ref="AQM92:AQM93"/>
    <mergeCell ref="AQN92:AQN93"/>
    <mergeCell ref="AQO92:AQO93"/>
    <mergeCell ref="AQP92:AQP93"/>
    <mergeCell ref="AQQ92:AQQ93"/>
    <mergeCell ref="AQR92:AQR93"/>
    <mergeCell ref="AQS92:AQS93"/>
    <mergeCell ref="AQT92:AQT93"/>
    <mergeCell ref="AQC92:AQC93"/>
    <mergeCell ref="AQD92:AQD93"/>
    <mergeCell ref="AQE92:AQE93"/>
    <mergeCell ref="AQF92:AQF93"/>
    <mergeCell ref="AQG92:AQG93"/>
    <mergeCell ref="AQH92:AQH93"/>
    <mergeCell ref="AQI92:AQI93"/>
    <mergeCell ref="AQJ92:AQJ93"/>
    <mergeCell ref="AQK92:AQK93"/>
    <mergeCell ref="APT92:APT93"/>
    <mergeCell ref="APU92:APU93"/>
    <mergeCell ref="APV92:APV93"/>
    <mergeCell ref="APW92:APW93"/>
    <mergeCell ref="APX92:APX93"/>
    <mergeCell ref="APY92:APY93"/>
    <mergeCell ref="APZ92:APZ93"/>
    <mergeCell ref="AQA92:AQA93"/>
    <mergeCell ref="AQB92:AQB93"/>
    <mergeCell ref="APK92:APK93"/>
    <mergeCell ref="APL92:APL93"/>
    <mergeCell ref="APM92:APM93"/>
    <mergeCell ref="APN92:APN93"/>
    <mergeCell ref="APO92:APO93"/>
    <mergeCell ref="APP92:APP93"/>
    <mergeCell ref="APQ92:APQ93"/>
    <mergeCell ref="APR92:APR93"/>
    <mergeCell ref="APS92:APS93"/>
    <mergeCell ref="ARV92:ARV93"/>
    <mergeCell ref="ARW92:ARW93"/>
    <mergeCell ref="ARX92:ARX93"/>
    <mergeCell ref="ARY92:ARY93"/>
    <mergeCell ref="ARZ92:ARZ93"/>
    <mergeCell ref="ASA92:ASA93"/>
    <mergeCell ref="ASB92:ASB93"/>
    <mergeCell ref="ASC92:ASC93"/>
    <mergeCell ref="ASD92:ASD93"/>
    <mergeCell ref="ARM92:ARM93"/>
    <mergeCell ref="ARN92:ARN93"/>
    <mergeCell ref="ARO92:ARO93"/>
    <mergeCell ref="ARP92:ARP93"/>
    <mergeCell ref="ARQ92:ARQ93"/>
    <mergeCell ref="ARR92:ARR93"/>
    <mergeCell ref="ARS92:ARS93"/>
    <mergeCell ref="ART92:ART93"/>
    <mergeCell ref="ARU92:ARU93"/>
    <mergeCell ref="ARD92:ARD93"/>
    <mergeCell ref="ARE92:ARE93"/>
    <mergeCell ref="ARF92:ARF93"/>
    <mergeCell ref="ARG92:ARG93"/>
    <mergeCell ref="ARH92:ARH93"/>
    <mergeCell ref="ARI92:ARI93"/>
    <mergeCell ref="ARJ92:ARJ93"/>
    <mergeCell ref="ARK92:ARK93"/>
    <mergeCell ref="ARL92:ARL93"/>
    <mergeCell ref="AQU92:AQU93"/>
    <mergeCell ref="AQV92:AQV93"/>
    <mergeCell ref="AQW92:AQW93"/>
    <mergeCell ref="AQX92:AQX93"/>
    <mergeCell ref="AQY92:AQY93"/>
    <mergeCell ref="AQZ92:AQZ93"/>
    <mergeCell ref="ARA92:ARA93"/>
    <mergeCell ref="ARB92:ARB93"/>
    <mergeCell ref="ARC92:ARC93"/>
    <mergeCell ref="ATF92:ATF93"/>
    <mergeCell ref="ATG92:ATG93"/>
    <mergeCell ref="ATH92:ATH93"/>
    <mergeCell ref="ATI92:ATI93"/>
    <mergeCell ref="ATJ92:ATJ93"/>
    <mergeCell ref="ATK92:ATK93"/>
    <mergeCell ref="ATL92:ATL93"/>
    <mergeCell ref="ATM92:ATM93"/>
    <mergeCell ref="ATN92:ATN93"/>
    <mergeCell ref="ASW92:ASW93"/>
    <mergeCell ref="ASX92:ASX93"/>
    <mergeCell ref="ASY92:ASY93"/>
    <mergeCell ref="ASZ92:ASZ93"/>
    <mergeCell ref="ATA92:ATA93"/>
    <mergeCell ref="ATB92:ATB93"/>
    <mergeCell ref="ATC92:ATC93"/>
    <mergeCell ref="ATD92:ATD93"/>
    <mergeCell ref="ATE92:ATE93"/>
    <mergeCell ref="ASN92:ASN93"/>
    <mergeCell ref="ASO92:ASO93"/>
    <mergeCell ref="ASP92:ASP93"/>
    <mergeCell ref="ASQ92:ASQ93"/>
    <mergeCell ref="ASR92:ASR93"/>
    <mergeCell ref="ASS92:ASS93"/>
    <mergeCell ref="AST92:AST93"/>
    <mergeCell ref="ASU92:ASU93"/>
    <mergeCell ref="ASV92:ASV93"/>
    <mergeCell ref="ASE92:ASE93"/>
    <mergeCell ref="ASF92:ASF93"/>
    <mergeCell ref="ASG92:ASG93"/>
    <mergeCell ref="ASH92:ASH93"/>
    <mergeCell ref="ASI92:ASI93"/>
    <mergeCell ref="ASJ92:ASJ93"/>
    <mergeCell ref="ASK92:ASK93"/>
    <mergeCell ref="ASL92:ASL93"/>
    <mergeCell ref="ASM92:ASM93"/>
    <mergeCell ref="AUP92:AUP93"/>
    <mergeCell ref="AUQ92:AUQ93"/>
    <mergeCell ref="AUR92:AUR93"/>
    <mergeCell ref="AUS92:AUS93"/>
    <mergeCell ref="AUT92:AUT93"/>
    <mergeCell ref="AUU92:AUU93"/>
    <mergeCell ref="AUV92:AUV93"/>
    <mergeCell ref="AUW92:AUW93"/>
    <mergeCell ref="AUX92:AUX93"/>
    <mergeCell ref="AUG92:AUG93"/>
    <mergeCell ref="AUH92:AUH93"/>
    <mergeCell ref="AUI92:AUI93"/>
    <mergeCell ref="AUJ92:AUJ93"/>
    <mergeCell ref="AUK92:AUK93"/>
    <mergeCell ref="AUL92:AUL93"/>
    <mergeCell ref="AUM92:AUM93"/>
    <mergeCell ref="AUN92:AUN93"/>
    <mergeCell ref="AUO92:AUO93"/>
    <mergeCell ref="ATX92:ATX93"/>
    <mergeCell ref="ATY92:ATY93"/>
    <mergeCell ref="ATZ92:ATZ93"/>
    <mergeCell ref="AUA92:AUA93"/>
    <mergeCell ref="AUB92:AUB93"/>
    <mergeCell ref="AUC92:AUC93"/>
    <mergeCell ref="AUD92:AUD93"/>
    <mergeCell ref="AUE92:AUE93"/>
    <mergeCell ref="AUF92:AUF93"/>
    <mergeCell ref="ATO92:ATO93"/>
    <mergeCell ref="ATP92:ATP93"/>
    <mergeCell ref="ATQ92:ATQ93"/>
    <mergeCell ref="ATR92:ATR93"/>
    <mergeCell ref="ATS92:ATS93"/>
    <mergeCell ref="ATT92:ATT93"/>
    <mergeCell ref="ATU92:ATU93"/>
    <mergeCell ref="ATV92:ATV93"/>
    <mergeCell ref="ATW92:ATW93"/>
    <mergeCell ref="AVZ92:AVZ93"/>
    <mergeCell ref="AWA92:AWA93"/>
    <mergeCell ref="AWB92:AWB93"/>
    <mergeCell ref="AWC92:AWC93"/>
    <mergeCell ref="AWD92:AWD93"/>
    <mergeCell ref="AWE92:AWE93"/>
    <mergeCell ref="AWF92:AWF93"/>
    <mergeCell ref="AWG92:AWG93"/>
    <mergeCell ref="AWH92:AWH93"/>
    <mergeCell ref="AVQ92:AVQ93"/>
    <mergeCell ref="AVR92:AVR93"/>
    <mergeCell ref="AVS92:AVS93"/>
    <mergeCell ref="AVT92:AVT93"/>
    <mergeCell ref="AVU92:AVU93"/>
    <mergeCell ref="AVV92:AVV93"/>
    <mergeCell ref="AVW92:AVW93"/>
    <mergeCell ref="AVX92:AVX93"/>
    <mergeCell ref="AVY92:AVY93"/>
    <mergeCell ref="AVH92:AVH93"/>
    <mergeCell ref="AVI92:AVI93"/>
    <mergeCell ref="AVJ92:AVJ93"/>
    <mergeCell ref="AVK92:AVK93"/>
    <mergeCell ref="AVL92:AVL93"/>
    <mergeCell ref="AVM92:AVM93"/>
    <mergeCell ref="AVN92:AVN93"/>
    <mergeCell ref="AVO92:AVO93"/>
    <mergeCell ref="AVP92:AVP93"/>
    <mergeCell ref="AUY92:AUY93"/>
    <mergeCell ref="AUZ92:AUZ93"/>
    <mergeCell ref="AVA92:AVA93"/>
    <mergeCell ref="AVB92:AVB93"/>
    <mergeCell ref="AVC92:AVC93"/>
    <mergeCell ref="AVD92:AVD93"/>
    <mergeCell ref="AVE92:AVE93"/>
    <mergeCell ref="AVF92:AVF93"/>
    <mergeCell ref="AVG92:AVG93"/>
    <mergeCell ref="AXJ92:AXJ93"/>
    <mergeCell ref="AXK92:AXK93"/>
    <mergeCell ref="AXL92:AXL93"/>
    <mergeCell ref="AXM92:AXM93"/>
    <mergeCell ref="AXN92:AXN93"/>
    <mergeCell ref="AXO92:AXO93"/>
    <mergeCell ref="AXP92:AXP93"/>
    <mergeCell ref="AXQ92:AXQ93"/>
    <mergeCell ref="AXR92:AXR93"/>
    <mergeCell ref="AXA92:AXA93"/>
    <mergeCell ref="AXB92:AXB93"/>
    <mergeCell ref="AXC92:AXC93"/>
    <mergeCell ref="AXD92:AXD93"/>
    <mergeCell ref="AXE92:AXE93"/>
    <mergeCell ref="AXF92:AXF93"/>
    <mergeCell ref="AXG92:AXG93"/>
    <mergeCell ref="AXH92:AXH93"/>
    <mergeCell ref="AXI92:AXI93"/>
    <mergeCell ref="AWR92:AWR93"/>
    <mergeCell ref="AWS92:AWS93"/>
    <mergeCell ref="AWT92:AWT93"/>
    <mergeCell ref="AWU92:AWU93"/>
    <mergeCell ref="AWV92:AWV93"/>
    <mergeCell ref="AWW92:AWW93"/>
    <mergeCell ref="AWX92:AWX93"/>
    <mergeCell ref="AWY92:AWY93"/>
    <mergeCell ref="AWZ92:AWZ93"/>
    <mergeCell ref="AWI92:AWI93"/>
    <mergeCell ref="AWJ92:AWJ93"/>
    <mergeCell ref="AWK92:AWK93"/>
    <mergeCell ref="AWL92:AWL93"/>
    <mergeCell ref="AWM92:AWM93"/>
    <mergeCell ref="AWN92:AWN93"/>
    <mergeCell ref="AWO92:AWO93"/>
    <mergeCell ref="AWP92:AWP93"/>
    <mergeCell ref="AWQ92:AWQ93"/>
    <mergeCell ref="AYT92:AYT93"/>
    <mergeCell ref="AYU92:AYU93"/>
    <mergeCell ref="AYV92:AYV93"/>
    <mergeCell ref="AYW92:AYW93"/>
    <mergeCell ref="AYX92:AYX93"/>
    <mergeCell ref="AYY92:AYY93"/>
    <mergeCell ref="AYZ92:AYZ93"/>
    <mergeCell ref="AZA92:AZA93"/>
    <mergeCell ref="AZB92:AZB93"/>
    <mergeCell ref="AYK92:AYK93"/>
    <mergeCell ref="AYL92:AYL93"/>
    <mergeCell ref="AYM92:AYM93"/>
    <mergeCell ref="AYN92:AYN93"/>
    <mergeCell ref="AYO92:AYO93"/>
    <mergeCell ref="AYP92:AYP93"/>
    <mergeCell ref="AYQ92:AYQ93"/>
    <mergeCell ref="AYR92:AYR93"/>
    <mergeCell ref="AYS92:AYS93"/>
    <mergeCell ref="AYB92:AYB93"/>
    <mergeCell ref="AYC92:AYC93"/>
    <mergeCell ref="AYD92:AYD93"/>
    <mergeCell ref="AYE92:AYE93"/>
    <mergeCell ref="AYF92:AYF93"/>
    <mergeCell ref="AYG92:AYG93"/>
    <mergeCell ref="AYH92:AYH93"/>
    <mergeCell ref="AYI92:AYI93"/>
    <mergeCell ref="AYJ92:AYJ93"/>
    <mergeCell ref="AXS92:AXS93"/>
    <mergeCell ref="AXT92:AXT93"/>
    <mergeCell ref="AXU92:AXU93"/>
    <mergeCell ref="AXV92:AXV93"/>
    <mergeCell ref="AXW92:AXW93"/>
    <mergeCell ref="AXX92:AXX93"/>
    <mergeCell ref="AXY92:AXY93"/>
    <mergeCell ref="AXZ92:AXZ93"/>
    <mergeCell ref="AYA92:AYA93"/>
    <mergeCell ref="BAD92:BAD93"/>
    <mergeCell ref="BAE92:BAE93"/>
    <mergeCell ref="BAF92:BAF93"/>
    <mergeCell ref="BAG92:BAG93"/>
    <mergeCell ref="BAH92:BAH93"/>
    <mergeCell ref="BAI92:BAI93"/>
    <mergeCell ref="BAJ92:BAJ93"/>
    <mergeCell ref="BAK92:BAK93"/>
    <mergeCell ref="BAL92:BAL93"/>
    <mergeCell ref="AZU92:AZU93"/>
    <mergeCell ref="AZV92:AZV93"/>
    <mergeCell ref="AZW92:AZW93"/>
    <mergeCell ref="AZX92:AZX93"/>
    <mergeCell ref="AZY92:AZY93"/>
    <mergeCell ref="AZZ92:AZZ93"/>
    <mergeCell ref="BAA92:BAA93"/>
    <mergeCell ref="BAB92:BAB93"/>
    <mergeCell ref="BAC92:BAC93"/>
    <mergeCell ref="AZL92:AZL93"/>
    <mergeCell ref="AZM92:AZM93"/>
    <mergeCell ref="AZN92:AZN93"/>
    <mergeCell ref="AZO92:AZO93"/>
    <mergeCell ref="AZP92:AZP93"/>
    <mergeCell ref="AZQ92:AZQ93"/>
    <mergeCell ref="AZR92:AZR93"/>
    <mergeCell ref="AZS92:AZS93"/>
    <mergeCell ref="AZT92:AZT93"/>
    <mergeCell ref="AZC92:AZC93"/>
    <mergeCell ref="AZD92:AZD93"/>
    <mergeCell ref="AZE92:AZE93"/>
    <mergeCell ref="AZF92:AZF93"/>
    <mergeCell ref="AZG92:AZG93"/>
    <mergeCell ref="AZH92:AZH93"/>
    <mergeCell ref="AZI92:AZI93"/>
    <mergeCell ref="AZJ92:AZJ93"/>
    <mergeCell ref="AZK92:AZK93"/>
    <mergeCell ref="BBN92:BBN93"/>
    <mergeCell ref="BBO92:BBO93"/>
    <mergeCell ref="BBP92:BBP93"/>
    <mergeCell ref="BBQ92:BBQ93"/>
    <mergeCell ref="BBR92:BBR93"/>
    <mergeCell ref="BBS92:BBS93"/>
    <mergeCell ref="BBT92:BBT93"/>
    <mergeCell ref="BBU92:BBU93"/>
    <mergeCell ref="BBV92:BBV93"/>
    <mergeCell ref="BBE92:BBE93"/>
    <mergeCell ref="BBF92:BBF93"/>
    <mergeCell ref="BBG92:BBG93"/>
    <mergeCell ref="BBH92:BBH93"/>
    <mergeCell ref="BBI92:BBI93"/>
    <mergeCell ref="BBJ92:BBJ93"/>
    <mergeCell ref="BBK92:BBK93"/>
    <mergeCell ref="BBL92:BBL93"/>
    <mergeCell ref="BBM92:BBM93"/>
    <mergeCell ref="BAV92:BAV93"/>
    <mergeCell ref="BAW92:BAW93"/>
    <mergeCell ref="BAX92:BAX93"/>
    <mergeCell ref="BAY92:BAY93"/>
    <mergeCell ref="BAZ92:BAZ93"/>
    <mergeCell ref="BBA92:BBA93"/>
    <mergeCell ref="BBB92:BBB93"/>
    <mergeCell ref="BBC92:BBC93"/>
    <mergeCell ref="BBD92:BBD93"/>
    <mergeCell ref="BAM92:BAM93"/>
    <mergeCell ref="BAN92:BAN93"/>
    <mergeCell ref="BAO92:BAO93"/>
    <mergeCell ref="BAP92:BAP93"/>
    <mergeCell ref="BAQ92:BAQ93"/>
    <mergeCell ref="BAR92:BAR93"/>
    <mergeCell ref="BAS92:BAS93"/>
    <mergeCell ref="BAT92:BAT93"/>
    <mergeCell ref="BAU92:BAU93"/>
    <mergeCell ref="BCX92:BCX93"/>
    <mergeCell ref="BCY92:BCY93"/>
    <mergeCell ref="BCZ92:BCZ93"/>
    <mergeCell ref="BDA92:BDA93"/>
    <mergeCell ref="BDB92:BDB93"/>
    <mergeCell ref="BDC92:BDC93"/>
    <mergeCell ref="BDD92:BDD93"/>
    <mergeCell ref="BDE92:BDE93"/>
    <mergeCell ref="BDF92:BDF93"/>
    <mergeCell ref="BCO92:BCO93"/>
    <mergeCell ref="BCP92:BCP93"/>
    <mergeCell ref="BCQ92:BCQ93"/>
    <mergeCell ref="BCR92:BCR93"/>
    <mergeCell ref="BCS92:BCS93"/>
    <mergeCell ref="BCT92:BCT93"/>
    <mergeCell ref="BCU92:BCU93"/>
    <mergeCell ref="BCV92:BCV93"/>
    <mergeCell ref="BCW92:BCW93"/>
    <mergeCell ref="BCF92:BCF93"/>
    <mergeCell ref="BCG92:BCG93"/>
    <mergeCell ref="BCH92:BCH93"/>
    <mergeCell ref="BCI92:BCI93"/>
    <mergeCell ref="BCJ92:BCJ93"/>
    <mergeCell ref="BCK92:BCK93"/>
    <mergeCell ref="BCL92:BCL93"/>
    <mergeCell ref="BCM92:BCM93"/>
    <mergeCell ref="BCN92:BCN93"/>
    <mergeCell ref="BBW92:BBW93"/>
    <mergeCell ref="BBX92:BBX93"/>
    <mergeCell ref="BBY92:BBY93"/>
    <mergeCell ref="BBZ92:BBZ93"/>
    <mergeCell ref="BCA92:BCA93"/>
    <mergeCell ref="BCB92:BCB93"/>
    <mergeCell ref="BCC92:BCC93"/>
    <mergeCell ref="BCD92:BCD93"/>
    <mergeCell ref="BCE92:BCE93"/>
    <mergeCell ref="BEH92:BEH93"/>
    <mergeCell ref="BEI92:BEI93"/>
    <mergeCell ref="BEJ92:BEJ93"/>
    <mergeCell ref="BEK92:BEK93"/>
    <mergeCell ref="BEL92:BEL93"/>
    <mergeCell ref="BEM92:BEM93"/>
    <mergeCell ref="BEN92:BEN93"/>
    <mergeCell ref="BEO92:BEO93"/>
    <mergeCell ref="BEP92:BEP93"/>
    <mergeCell ref="BDY92:BDY93"/>
    <mergeCell ref="BDZ92:BDZ93"/>
    <mergeCell ref="BEA92:BEA93"/>
    <mergeCell ref="BEB92:BEB93"/>
    <mergeCell ref="BEC92:BEC93"/>
    <mergeCell ref="BED92:BED93"/>
    <mergeCell ref="BEE92:BEE93"/>
    <mergeCell ref="BEF92:BEF93"/>
    <mergeCell ref="BEG92:BEG93"/>
    <mergeCell ref="BDP92:BDP93"/>
    <mergeCell ref="BDQ92:BDQ93"/>
    <mergeCell ref="BDR92:BDR93"/>
    <mergeCell ref="BDS92:BDS93"/>
    <mergeCell ref="BDT92:BDT93"/>
    <mergeCell ref="BDU92:BDU93"/>
    <mergeCell ref="BDV92:BDV93"/>
    <mergeCell ref="BDW92:BDW93"/>
    <mergeCell ref="BDX92:BDX93"/>
    <mergeCell ref="BDG92:BDG93"/>
    <mergeCell ref="BDH92:BDH93"/>
    <mergeCell ref="BDI92:BDI93"/>
    <mergeCell ref="BDJ92:BDJ93"/>
    <mergeCell ref="BDK92:BDK93"/>
    <mergeCell ref="BDL92:BDL93"/>
    <mergeCell ref="BDM92:BDM93"/>
    <mergeCell ref="BDN92:BDN93"/>
    <mergeCell ref="BDO92:BDO93"/>
    <mergeCell ref="BFR92:BFR93"/>
    <mergeCell ref="BFS92:BFS93"/>
    <mergeCell ref="BFT92:BFT93"/>
    <mergeCell ref="BFU92:BFU93"/>
    <mergeCell ref="BFV92:BFV93"/>
    <mergeCell ref="BFW92:BFW93"/>
    <mergeCell ref="BFX92:BFX93"/>
    <mergeCell ref="BFY92:BFY93"/>
    <mergeCell ref="BFZ92:BFZ93"/>
    <mergeCell ref="BFI92:BFI93"/>
    <mergeCell ref="BFJ92:BFJ93"/>
    <mergeCell ref="BFK92:BFK93"/>
    <mergeCell ref="BFL92:BFL93"/>
    <mergeCell ref="BFM92:BFM93"/>
    <mergeCell ref="BFN92:BFN93"/>
    <mergeCell ref="BFO92:BFO93"/>
    <mergeCell ref="BFP92:BFP93"/>
    <mergeCell ref="BFQ92:BFQ93"/>
    <mergeCell ref="BEZ92:BEZ93"/>
    <mergeCell ref="BFA92:BFA93"/>
    <mergeCell ref="BFB92:BFB93"/>
    <mergeCell ref="BFC92:BFC93"/>
    <mergeCell ref="BFD92:BFD93"/>
    <mergeCell ref="BFE92:BFE93"/>
    <mergeCell ref="BFF92:BFF93"/>
    <mergeCell ref="BFG92:BFG93"/>
    <mergeCell ref="BFH92:BFH93"/>
    <mergeCell ref="BEQ92:BEQ93"/>
    <mergeCell ref="BER92:BER93"/>
    <mergeCell ref="BES92:BES93"/>
    <mergeCell ref="BET92:BET93"/>
    <mergeCell ref="BEU92:BEU93"/>
    <mergeCell ref="BEV92:BEV93"/>
    <mergeCell ref="BEW92:BEW93"/>
    <mergeCell ref="BEX92:BEX93"/>
    <mergeCell ref="BEY92:BEY93"/>
    <mergeCell ref="BHB92:BHB93"/>
    <mergeCell ref="BHC92:BHC93"/>
    <mergeCell ref="BHD92:BHD93"/>
    <mergeCell ref="BHE92:BHE93"/>
    <mergeCell ref="BHF92:BHF93"/>
    <mergeCell ref="BHG92:BHG93"/>
    <mergeCell ref="BHH92:BHH93"/>
    <mergeCell ref="BHI92:BHI93"/>
    <mergeCell ref="BHJ92:BHJ93"/>
    <mergeCell ref="BGS92:BGS93"/>
    <mergeCell ref="BGT92:BGT93"/>
    <mergeCell ref="BGU92:BGU93"/>
    <mergeCell ref="BGV92:BGV93"/>
    <mergeCell ref="BGW92:BGW93"/>
    <mergeCell ref="BGX92:BGX93"/>
    <mergeCell ref="BGY92:BGY93"/>
    <mergeCell ref="BGZ92:BGZ93"/>
    <mergeCell ref="BHA92:BHA93"/>
    <mergeCell ref="BGJ92:BGJ93"/>
    <mergeCell ref="BGK92:BGK93"/>
    <mergeCell ref="BGL92:BGL93"/>
    <mergeCell ref="BGM92:BGM93"/>
    <mergeCell ref="BGN92:BGN93"/>
    <mergeCell ref="BGO92:BGO93"/>
    <mergeCell ref="BGP92:BGP93"/>
    <mergeCell ref="BGQ92:BGQ93"/>
    <mergeCell ref="BGR92:BGR93"/>
    <mergeCell ref="BGA92:BGA93"/>
    <mergeCell ref="BGB92:BGB93"/>
    <mergeCell ref="BGC92:BGC93"/>
    <mergeCell ref="BGD92:BGD93"/>
    <mergeCell ref="BGE92:BGE93"/>
    <mergeCell ref="BGF92:BGF93"/>
    <mergeCell ref="BGG92:BGG93"/>
    <mergeCell ref="BGH92:BGH93"/>
    <mergeCell ref="BGI92:BGI93"/>
    <mergeCell ref="BIL92:BIL93"/>
    <mergeCell ref="BIM92:BIM93"/>
    <mergeCell ref="BIN92:BIN93"/>
    <mergeCell ref="BIO92:BIO93"/>
    <mergeCell ref="BIP92:BIP93"/>
    <mergeCell ref="BIQ92:BIQ93"/>
    <mergeCell ref="BIR92:BIR93"/>
    <mergeCell ref="BIS92:BIS93"/>
    <mergeCell ref="BIT92:BIT93"/>
    <mergeCell ref="BIC92:BIC93"/>
    <mergeCell ref="BID92:BID93"/>
    <mergeCell ref="BIE92:BIE93"/>
    <mergeCell ref="BIF92:BIF93"/>
    <mergeCell ref="BIG92:BIG93"/>
    <mergeCell ref="BIH92:BIH93"/>
    <mergeCell ref="BII92:BII93"/>
    <mergeCell ref="BIJ92:BIJ93"/>
    <mergeCell ref="BIK92:BIK93"/>
    <mergeCell ref="BHT92:BHT93"/>
    <mergeCell ref="BHU92:BHU93"/>
    <mergeCell ref="BHV92:BHV93"/>
    <mergeCell ref="BHW92:BHW93"/>
    <mergeCell ref="BHX92:BHX93"/>
    <mergeCell ref="BHY92:BHY93"/>
    <mergeCell ref="BHZ92:BHZ93"/>
    <mergeCell ref="BIA92:BIA93"/>
    <mergeCell ref="BIB92:BIB93"/>
    <mergeCell ref="BHK92:BHK93"/>
    <mergeCell ref="BHL92:BHL93"/>
    <mergeCell ref="BHM92:BHM93"/>
    <mergeCell ref="BHN92:BHN93"/>
    <mergeCell ref="BHO92:BHO93"/>
    <mergeCell ref="BHP92:BHP93"/>
    <mergeCell ref="BHQ92:BHQ93"/>
    <mergeCell ref="BHR92:BHR93"/>
    <mergeCell ref="BHS92:BHS93"/>
    <mergeCell ref="BJV92:BJV93"/>
    <mergeCell ref="BJW92:BJW93"/>
    <mergeCell ref="BJX92:BJX93"/>
    <mergeCell ref="BJY92:BJY93"/>
    <mergeCell ref="BJZ92:BJZ93"/>
    <mergeCell ref="BKA92:BKA93"/>
    <mergeCell ref="BKB92:BKB93"/>
    <mergeCell ref="BKC92:BKC93"/>
    <mergeCell ref="BKD92:BKD93"/>
    <mergeCell ref="BJM92:BJM93"/>
    <mergeCell ref="BJN92:BJN93"/>
    <mergeCell ref="BJO92:BJO93"/>
    <mergeCell ref="BJP92:BJP93"/>
    <mergeCell ref="BJQ92:BJQ93"/>
    <mergeCell ref="BJR92:BJR93"/>
    <mergeCell ref="BJS92:BJS93"/>
    <mergeCell ref="BJT92:BJT93"/>
    <mergeCell ref="BJU92:BJU93"/>
    <mergeCell ref="BJD92:BJD93"/>
    <mergeCell ref="BJE92:BJE93"/>
    <mergeCell ref="BJF92:BJF93"/>
    <mergeCell ref="BJG92:BJG93"/>
    <mergeCell ref="BJH92:BJH93"/>
    <mergeCell ref="BJI92:BJI93"/>
    <mergeCell ref="BJJ92:BJJ93"/>
    <mergeCell ref="BJK92:BJK93"/>
    <mergeCell ref="BJL92:BJL93"/>
    <mergeCell ref="BIU92:BIU93"/>
    <mergeCell ref="BIV92:BIV93"/>
    <mergeCell ref="BIW92:BIW93"/>
    <mergeCell ref="BIX92:BIX93"/>
    <mergeCell ref="BIY92:BIY93"/>
    <mergeCell ref="BIZ92:BIZ93"/>
    <mergeCell ref="BJA92:BJA93"/>
    <mergeCell ref="BJB92:BJB93"/>
    <mergeCell ref="BJC92:BJC93"/>
    <mergeCell ref="BLF92:BLF93"/>
    <mergeCell ref="BLG92:BLG93"/>
    <mergeCell ref="BLH92:BLH93"/>
    <mergeCell ref="BLI92:BLI93"/>
    <mergeCell ref="BLJ92:BLJ93"/>
    <mergeCell ref="BLK92:BLK93"/>
    <mergeCell ref="BLL92:BLL93"/>
    <mergeCell ref="BLM92:BLM93"/>
    <mergeCell ref="BLN92:BLN93"/>
    <mergeCell ref="BKW92:BKW93"/>
    <mergeCell ref="BKX92:BKX93"/>
    <mergeCell ref="BKY92:BKY93"/>
    <mergeCell ref="BKZ92:BKZ93"/>
    <mergeCell ref="BLA92:BLA93"/>
    <mergeCell ref="BLB92:BLB93"/>
    <mergeCell ref="BLC92:BLC93"/>
    <mergeCell ref="BLD92:BLD93"/>
    <mergeCell ref="BLE92:BLE93"/>
    <mergeCell ref="BKN92:BKN93"/>
    <mergeCell ref="BKO92:BKO93"/>
    <mergeCell ref="BKP92:BKP93"/>
    <mergeCell ref="BKQ92:BKQ93"/>
    <mergeCell ref="BKR92:BKR93"/>
    <mergeCell ref="BKS92:BKS93"/>
    <mergeCell ref="BKT92:BKT93"/>
    <mergeCell ref="BKU92:BKU93"/>
    <mergeCell ref="BKV92:BKV93"/>
    <mergeCell ref="BKE92:BKE93"/>
    <mergeCell ref="BKF92:BKF93"/>
    <mergeCell ref="BKG92:BKG93"/>
    <mergeCell ref="BKH92:BKH93"/>
    <mergeCell ref="BKI92:BKI93"/>
    <mergeCell ref="BKJ92:BKJ93"/>
    <mergeCell ref="BKK92:BKK93"/>
    <mergeCell ref="BKL92:BKL93"/>
    <mergeCell ref="BKM92:BKM93"/>
    <mergeCell ref="BMP92:BMP93"/>
    <mergeCell ref="BMQ92:BMQ93"/>
    <mergeCell ref="BMR92:BMR93"/>
    <mergeCell ref="BMS92:BMS93"/>
    <mergeCell ref="BMT92:BMT93"/>
    <mergeCell ref="BMU92:BMU93"/>
    <mergeCell ref="BMV92:BMV93"/>
    <mergeCell ref="BMW92:BMW93"/>
    <mergeCell ref="BMX92:BMX93"/>
    <mergeCell ref="BMG92:BMG93"/>
    <mergeCell ref="BMH92:BMH93"/>
    <mergeCell ref="BMI92:BMI93"/>
    <mergeCell ref="BMJ92:BMJ93"/>
    <mergeCell ref="BMK92:BMK93"/>
    <mergeCell ref="BML92:BML93"/>
    <mergeCell ref="BMM92:BMM93"/>
    <mergeCell ref="BMN92:BMN93"/>
    <mergeCell ref="BMO92:BMO93"/>
    <mergeCell ref="BLX92:BLX93"/>
    <mergeCell ref="BLY92:BLY93"/>
    <mergeCell ref="BLZ92:BLZ93"/>
    <mergeCell ref="BMA92:BMA93"/>
    <mergeCell ref="BMB92:BMB93"/>
    <mergeCell ref="BMC92:BMC93"/>
    <mergeCell ref="BMD92:BMD93"/>
    <mergeCell ref="BME92:BME93"/>
    <mergeCell ref="BMF92:BMF93"/>
    <mergeCell ref="BLO92:BLO93"/>
    <mergeCell ref="BLP92:BLP93"/>
    <mergeCell ref="BLQ92:BLQ93"/>
    <mergeCell ref="BLR92:BLR93"/>
    <mergeCell ref="BLS92:BLS93"/>
    <mergeCell ref="BLT92:BLT93"/>
    <mergeCell ref="BLU92:BLU93"/>
    <mergeCell ref="BLV92:BLV93"/>
    <mergeCell ref="BLW92:BLW93"/>
    <mergeCell ref="BNZ92:BNZ93"/>
    <mergeCell ref="BOA92:BOA93"/>
    <mergeCell ref="BOB92:BOB93"/>
    <mergeCell ref="BOC92:BOC93"/>
    <mergeCell ref="BOD92:BOD93"/>
    <mergeCell ref="BOE92:BOE93"/>
    <mergeCell ref="BOF92:BOF93"/>
    <mergeCell ref="BOG92:BOG93"/>
    <mergeCell ref="BOH92:BOH93"/>
    <mergeCell ref="BNQ92:BNQ93"/>
    <mergeCell ref="BNR92:BNR93"/>
    <mergeCell ref="BNS92:BNS93"/>
    <mergeCell ref="BNT92:BNT93"/>
    <mergeCell ref="BNU92:BNU93"/>
    <mergeCell ref="BNV92:BNV93"/>
    <mergeCell ref="BNW92:BNW93"/>
    <mergeCell ref="BNX92:BNX93"/>
    <mergeCell ref="BNY92:BNY93"/>
    <mergeCell ref="BNH92:BNH93"/>
    <mergeCell ref="BNI92:BNI93"/>
    <mergeCell ref="BNJ92:BNJ93"/>
    <mergeCell ref="BNK92:BNK93"/>
    <mergeCell ref="BNL92:BNL93"/>
    <mergeCell ref="BNM92:BNM93"/>
    <mergeCell ref="BNN92:BNN93"/>
    <mergeCell ref="BNO92:BNO93"/>
    <mergeCell ref="BNP92:BNP93"/>
    <mergeCell ref="BMY92:BMY93"/>
    <mergeCell ref="BMZ92:BMZ93"/>
    <mergeCell ref="BNA92:BNA93"/>
    <mergeCell ref="BNB92:BNB93"/>
    <mergeCell ref="BNC92:BNC93"/>
    <mergeCell ref="BND92:BND93"/>
    <mergeCell ref="BNE92:BNE93"/>
    <mergeCell ref="BNF92:BNF93"/>
    <mergeCell ref="BNG92:BNG93"/>
    <mergeCell ref="BPJ92:BPJ93"/>
    <mergeCell ref="BPK92:BPK93"/>
    <mergeCell ref="BPL92:BPL93"/>
    <mergeCell ref="BPM92:BPM93"/>
    <mergeCell ref="BPN92:BPN93"/>
    <mergeCell ref="BPO92:BPO93"/>
    <mergeCell ref="BPP92:BPP93"/>
    <mergeCell ref="BPQ92:BPQ93"/>
    <mergeCell ref="BPR92:BPR93"/>
    <mergeCell ref="BPA92:BPA93"/>
    <mergeCell ref="BPB92:BPB93"/>
    <mergeCell ref="BPC92:BPC93"/>
    <mergeCell ref="BPD92:BPD93"/>
    <mergeCell ref="BPE92:BPE93"/>
    <mergeCell ref="BPF92:BPF93"/>
    <mergeCell ref="BPG92:BPG93"/>
    <mergeCell ref="BPH92:BPH93"/>
    <mergeCell ref="BPI92:BPI93"/>
    <mergeCell ref="BOR92:BOR93"/>
    <mergeCell ref="BOS92:BOS93"/>
    <mergeCell ref="BOT92:BOT93"/>
    <mergeCell ref="BOU92:BOU93"/>
    <mergeCell ref="BOV92:BOV93"/>
    <mergeCell ref="BOW92:BOW93"/>
    <mergeCell ref="BOX92:BOX93"/>
    <mergeCell ref="BOY92:BOY93"/>
    <mergeCell ref="BOZ92:BOZ93"/>
    <mergeCell ref="BOI92:BOI93"/>
    <mergeCell ref="BOJ92:BOJ93"/>
    <mergeCell ref="BOK92:BOK93"/>
    <mergeCell ref="BOL92:BOL93"/>
    <mergeCell ref="BOM92:BOM93"/>
    <mergeCell ref="BON92:BON93"/>
    <mergeCell ref="BOO92:BOO93"/>
    <mergeCell ref="BOP92:BOP93"/>
    <mergeCell ref="BOQ92:BOQ93"/>
    <mergeCell ref="BQT92:BQT93"/>
    <mergeCell ref="BQU92:BQU93"/>
    <mergeCell ref="BQV92:BQV93"/>
    <mergeCell ref="BQW92:BQW93"/>
    <mergeCell ref="BQX92:BQX93"/>
    <mergeCell ref="BQY92:BQY93"/>
    <mergeCell ref="BQZ92:BQZ93"/>
    <mergeCell ref="BRA92:BRA93"/>
    <mergeCell ref="BRB92:BRB93"/>
    <mergeCell ref="BQK92:BQK93"/>
    <mergeCell ref="BQL92:BQL93"/>
    <mergeCell ref="BQM92:BQM93"/>
    <mergeCell ref="BQN92:BQN93"/>
    <mergeCell ref="BQO92:BQO93"/>
    <mergeCell ref="BQP92:BQP93"/>
    <mergeCell ref="BQQ92:BQQ93"/>
    <mergeCell ref="BQR92:BQR93"/>
    <mergeCell ref="BQS92:BQS93"/>
    <mergeCell ref="BQB92:BQB93"/>
    <mergeCell ref="BQC92:BQC93"/>
    <mergeCell ref="BQD92:BQD93"/>
    <mergeCell ref="BQE92:BQE93"/>
    <mergeCell ref="BQF92:BQF93"/>
    <mergeCell ref="BQG92:BQG93"/>
    <mergeCell ref="BQH92:BQH93"/>
    <mergeCell ref="BQI92:BQI93"/>
    <mergeCell ref="BQJ92:BQJ93"/>
    <mergeCell ref="BPS92:BPS93"/>
    <mergeCell ref="BPT92:BPT93"/>
    <mergeCell ref="BPU92:BPU93"/>
    <mergeCell ref="BPV92:BPV93"/>
    <mergeCell ref="BPW92:BPW93"/>
    <mergeCell ref="BPX92:BPX93"/>
    <mergeCell ref="BPY92:BPY93"/>
    <mergeCell ref="BPZ92:BPZ93"/>
    <mergeCell ref="BQA92:BQA93"/>
    <mergeCell ref="BSD92:BSD93"/>
    <mergeCell ref="BSE92:BSE93"/>
    <mergeCell ref="BSF92:BSF93"/>
    <mergeCell ref="BSG92:BSG93"/>
    <mergeCell ref="BSH92:BSH93"/>
    <mergeCell ref="BSI92:BSI93"/>
    <mergeCell ref="BSJ92:BSJ93"/>
    <mergeCell ref="BSK92:BSK93"/>
    <mergeCell ref="BSL92:BSL93"/>
    <mergeCell ref="BRU92:BRU93"/>
    <mergeCell ref="BRV92:BRV93"/>
    <mergeCell ref="BRW92:BRW93"/>
    <mergeCell ref="BRX92:BRX93"/>
    <mergeCell ref="BRY92:BRY93"/>
    <mergeCell ref="BRZ92:BRZ93"/>
    <mergeCell ref="BSA92:BSA93"/>
    <mergeCell ref="BSB92:BSB93"/>
    <mergeCell ref="BSC92:BSC93"/>
    <mergeCell ref="BRL92:BRL93"/>
    <mergeCell ref="BRM92:BRM93"/>
    <mergeCell ref="BRN92:BRN93"/>
    <mergeCell ref="BRO92:BRO93"/>
    <mergeCell ref="BRP92:BRP93"/>
    <mergeCell ref="BRQ92:BRQ93"/>
    <mergeCell ref="BRR92:BRR93"/>
    <mergeCell ref="BRS92:BRS93"/>
    <mergeCell ref="BRT92:BRT93"/>
    <mergeCell ref="BRC92:BRC93"/>
    <mergeCell ref="BRD92:BRD93"/>
    <mergeCell ref="BRE92:BRE93"/>
    <mergeCell ref="BRF92:BRF93"/>
    <mergeCell ref="BRG92:BRG93"/>
    <mergeCell ref="BRH92:BRH93"/>
    <mergeCell ref="BRI92:BRI93"/>
    <mergeCell ref="BRJ92:BRJ93"/>
    <mergeCell ref="BRK92:BRK93"/>
    <mergeCell ref="BTN92:BTN93"/>
    <mergeCell ref="BTO92:BTO93"/>
    <mergeCell ref="BTP92:BTP93"/>
    <mergeCell ref="BTQ92:BTQ93"/>
    <mergeCell ref="BTR92:BTR93"/>
    <mergeCell ref="BTS92:BTS93"/>
    <mergeCell ref="BTT92:BTT93"/>
    <mergeCell ref="BTU92:BTU93"/>
    <mergeCell ref="BTV92:BTV93"/>
    <mergeCell ref="BTE92:BTE93"/>
    <mergeCell ref="BTF92:BTF93"/>
    <mergeCell ref="BTG92:BTG93"/>
    <mergeCell ref="BTH92:BTH93"/>
    <mergeCell ref="BTI92:BTI93"/>
    <mergeCell ref="BTJ92:BTJ93"/>
    <mergeCell ref="BTK92:BTK93"/>
    <mergeCell ref="BTL92:BTL93"/>
    <mergeCell ref="BTM92:BTM93"/>
    <mergeCell ref="BSV92:BSV93"/>
    <mergeCell ref="BSW92:BSW93"/>
    <mergeCell ref="BSX92:BSX93"/>
    <mergeCell ref="BSY92:BSY93"/>
    <mergeCell ref="BSZ92:BSZ93"/>
    <mergeCell ref="BTA92:BTA93"/>
    <mergeCell ref="BTB92:BTB93"/>
    <mergeCell ref="BTC92:BTC93"/>
    <mergeCell ref="BTD92:BTD93"/>
    <mergeCell ref="BSM92:BSM93"/>
    <mergeCell ref="BSN92:BSN93"/>
    <mergeCell ref="BSO92:BSO93"/>
    <mergeCell ref="BSP92:BSP93"/>
    <mergeCell ref="BSQ92:BSQ93"/>
    <mergeCell ref="BSR92:BSR93"/>
    <mergeCell ref="BSS92:BSS93"/>
    <mergeCell ref="BST92:BST93"/>
    <mergeCell ref="BSU92:BSU93"/>
    <mergeCell ref="BUX92:BUX93"/>
    <mergeCell ref="BUY92:BUY93"/>
    <mergeCell ref="BUZ92:BUZ93"/>
    <mergeCell ref="BVA92:BVA93"/>
    <mergeCell ref="BVB92:BVB93"/>
    <mergeCell ref="BVC92:BVC93"/>
    <mergeCell ref="BVD92:BVD93"/>
    <mergeCell ref="BVE92:BVE93"/>
    <mergeCell ref="BVF92:BVF93"/>
    <mergeCell ref="BUO92:BUO93"/>
    <mergeCell ref="BUP92:BUP93"/>
    <mergeCell ref="BUQ92:BUQ93"/>
    <mergeCell ref="BUR92:BUR93"/>
    <mergeCell ref="BUS92:BUS93"/>
    <mergeCell ref="BUT92:BUT93"/>
    <mergeCell ref="BUU92:BUU93"/>
    <mergeCell ref="BUV92:BUV93"/>
    <mergeCell ref="BUW92:BUW93"/>
    <mergeCell ref="BUF92:BUF93"/>
    <mergeCell ref="BUG92:BUG93"/>
    <mergeCell ref="BUH92:BUH93"/>
    <mergeCell ref="BUI92:BUI93"/>
    <mergeCell ref="BUJ92:BUJ93"/>
    <mergeCell ref="BUK92:BUK93"/>
    <mergeCell ref="BUL92:BUL93"/>
    <mergeCell ref="BUM92:BUM93"/>
    <mergeCell ref="BUN92:BUN93"/>
    <mergeCell ref="BTW92:BTW93"/>
    <mergeCell ref="BTX92:BTX93"/>
    <mergeCell ref="BTY92:BTY93"/>
    <mergeCell ref="BTZ92:BTZ93"/>
    <mergeCell ref="BUA92:BUA93"/>
    <mergeCell ref="BUB92:BUB93"/>
    <mergeCell ref="BUC92:BUC93"/>
    <mergeCell ref="BUD92:BUD93"/>
    <mergeCell ref="BUE92:BUE93"/>
    <mergeCell ref="BWH92:BWH93"/>
    <mergeCell ref="BWI92:BWI93"/>
    <mergeCell ref="BWJ92:BWJ93"/>
    <mergeCell ref="BWK92:BWK93"/>
    <mergeCell ref="BWL92:BWL93"/>
    <mergeCell ref="BWM92:BWM93"/>
    <mergeCell ref="BWN92:BWN93"/>
    <mergeCell ref="BWO92:BWO93"/>
    <mergeCell ref="BWP92:BWP93"/>
    <mergeCell ref="BVY92:BVY93"/>
    <mergeCell ref="BVZ92:BVZ93"/>
    <mergeCell ref="BWA92:BWA93"/>
    <mergeCell ref="BWB92:BWB93"/>
    <mergeCell ref="BWC92:BWC93"/>
    <mergeCell ref="BWD92:BWD93"/>
    <mergeCell ref="BWE92:BWE93"/>
    <mergeCell ref="BWF92:BWF93"/>
    <mergeCell ref="BWG92:BWG93"/>
    <mergeCell ref="BVP92:BVP93"/>
    <mergeCell ref="BVQ92:BVQ93"/>
    <mergeCell ref="BVR92:BVR93"/>
    <mergeCell ref="BVS92:BVS93"/>
    <mergeCell ref="BVT92:BVT93"/>
    <mergeCell ref="BVU92:BVU93"/>
    <mergeCell ref="BVV92:BVV93"/>
    <mergeCell ref="BVW92:BVW93"/>
    <mergeCell ref="BVX92:BVX93"/>
    <mergeCell ref="BVG92:BVG93"/>
    <mergeCell ref="BVH92:BVH93"/>
    <mergeCell ref="BVI92:BVI93"/>
    <mergeCell ref="BVJ92:BVJ93"/>
    <mergeCell ref="BVK92:BVK93"/>
    <mergeCell ref="BVL92:BVL93"/>
    <mergeCell ref="BVM92:BVM93"/>
    <mergeCell ref="BVN92:BVN93"/>
    <mergeCell ref="BVO92:BVO93"/>
    <mergeCell ref="BXR92:BXR93"/>
    <mergeCell ref="BXS92:BXS93"/>
    <mergeCell ref="BXT92:BXT93"/>
    <mergeCell ref="BXU92:BXU93"/>
    <mergeCell ref="BXV92:BXV93"/>
    <mergeCell ref="BXW92:BXW93"/>
    <mergeCell ref="BXX92:BXX93"/>
    <mergeCell ref="BXY92:BXY93"/>
    <mergeCell ref="BXZ92:BXZ93"/>
    <mergeCell ref="BXI92:BXI93"/>
    <mergeCell ref="BXJ92:BXJ93"/>
    <mergeCell ref="BXK92:BXK93"/>
    <mergeCell ref="BXL92:BXL93"/>
    <mergeCell ref="BXM92:BXM93"/>
    <mergeCell ref="BXN92:BXN93"/>
    <mergeCell ref="BXO92:BXO93"/>
    <mergeCell ref="BXP92:BXP93"/>
    <mergeCell ref="BXQ92:BXQ93"/>
    <mergeCell ref="BWZ92:BWZ93"/>
    <mergeCell ref="BXA92:BXA93"/>
    <mergeCell ref="BXB92:BXB93"/>
    <mergeCell ref="BXC92:BXC93"/>
    <mergeCell ref="BXD92:BXD93"/>
    <mergeCell ref="BXE92:BXE93"/>
    <mergeCell ref="BXF92:BXF93"/>
    <mergeCell ref="BXG92:BXG93"/>
    <mergeCell ref="BXH92:BXH93"/>
    <mergeCell ref="BWQ92:BWQ93"/>
    <mergeCell ref="BWR92:BWR93"/>
    <mergeCell ref="BWS92:BWS93"/>
    <mergeCell ref="BWT92:BWT93"/>
    <mergeCell ref="BWU92:BWU93"/>
    <mergeCell ref="BWV92:BWV93"/>
    <mergeCell ref="BWW92:BWW93"/>
    <mergeCell ref="BWX92:BWX93"/>
    <mergeCell ref="BWY92:BWY93"/>
    <mergeCell ref="BZB92:BZB93"/>
    <mergeCell ref="BZC92:BZC93"/>
    <mergeCell ref="BZD92:BZD93"/>
    <mergeCell ref="BZE92:BZE93"/>
    <mergeCell ref="BZF92:BZF93"/>
    <mergeCell ref="BZG92:BZG93"/>
    <mergeCell ref="BZH92:BZH93"/>
    <mergeCell ref="BZI92:BZI93"/>
    <mergeCell ref="BZJ92:BZJ93"/>
    <mergeCell ref="BYS92:BYS93"/>
    <mergeCell ref="BYT92:BYT93"/>
    <mergeCell ref="BYU92:BYU93"/>
    <mergeCell ref="BYV92:BYV93"/>
    <mergeCell ref="BYW92:BYW93"/>
    <mergeCell ref="BYX92:BYX93"/>
    <mergeCell ref="BYY92:BYY93"/>
    <mergeCell ref="BYZ92:BYZ93"/>
    <mergeCell ref="BZA92:BZA93"/>
    <mergeCell ref="BYJ92:BYJ93"/>
    <mergeCell ref="BYK92:BYK93"/>
    <mergeCell ref="BYL92:BYL93"/>
    <mergeCell ref="BYM92:BYM93"/>
    <mergeCell ref="BYN92:BYN93"/>
    <mergeCell ref="BYO92:BYO93"/>
    <mergeCell ref="BYP92:BYP93"/>
    <mergeCell ref="BYQ92:BYQ93"/>
    <mergeCell ref="BYR92:BYR93"/>
    <mergeCell ref="BYA92:BYA93"/>
    <mergeCell ref="BYB92:BYB93"/>
    <mergeCell ref="BYC92:BYC93"/>
    <mergeCell ref="BYD92:BYD93"/>
    <mergeCell ref="BYE92:BYE93"/>
    <mergeCell ref="BYF92:BYF93"/>
    <mergeCell ref="BYG92:BYG93"/>
    <mergeCell ref="BYH92:BYH93"/>
    <mergeCell ref="BYI92:BYI93"/>
    <mergeCell ref="CAL92:CAL93"/>
    <mergeCell ref="CAM92:CAM93"/>
    <mergeCell ref="CAN92:CAN93"/>
    <mergeCell ref="CAO92:CAO93"/>
    <mergeCell ref="CAP92:CAP93"/>
    <mergeCell ref="CAQ92:CAQ93"/>
    <mergeCell ref="CAR92:CAR93"/>
    <mergeCell ref="CAS92:CAS93"/>
    <mergeCell ref="CAT92:CAT93"/>
    <mergeCell ref="CAC92:CAC93"/>
    <mergeCell ref="CAD92:CAD93"/>
    <mergeCell ref="CAE92:CAE93"/>
    <mergeCell ref="CAF92:CAF93"/>
    <mergeCell ref="CAG92:CAG93"/>
    <mergeCell ref="CAH92:CAH93"/>
    <mergeCell ref="CAI92:CAI93"/>
    <mergeCell ref="CAJ92:CAJ93"/>
    <mergeCell ref="CAK92:CAK93"/>
    <mergeCell ref="BZT92:BZT93"/>
    <mergeCell ref="BZU92:BZU93"/>
    <mergeCell ref="BZV92:BZV93"/>
    <mergeCell ref="BZW92:BZW93"/>
    <mergeCell ref="BZX92:BZX93"/>
    <mergeCell ref="BZY92:BZY93"/>
    <mergeCell ref="BZZ92:BZZ93"/>
    <mergeCell ref="CAA92:CAA93"/>
    <mergeCell ref="CAB92:CAB93"/>
    <mergeCell ref="BZK92:BZK93"/>
    <mergeCell ref="BZL92:BZL93"/>
    <mergeCell ref="BZM92:BZM93"/>
    <mergeCell ref="BZN92:BZN93"/>
    <mergeCell ref="BZO92:BZO93"/>
    <mergeCell ref="BZP92:BZP93"/>
    <mergeCell ref="BZQ92:BZQ93"/>
    <mergeCell ref="BZR92:BZR93"/>
    <mergeCell ref="BZS92:BZS93"/>
    <mergeCell ref="CBV92:CBV93"/>
    <mergeCell ref="CBW92:CBW93"/>
    <mergeCell ref="CBX92:CBX93"/>
    <mergeCell ref="CBY92:CBY93"/>
    <mergeCell ref="CBZ92:CBZ93"/>
    <mergeCell ref="CCA92:CCA93"/>
    <mergeCell ref="CCB92:CCB93"/>
    <mergeCell ref="CCC92:CCC93"/>
    <mergeCell ref="CCD92:CCD93"/>
    <mergeCell ref="CBM92:CBM93"/>
    <mergeCell ref="CBN92:CBN93"/>
    <mergeCell ref="CBO92:CBO93"/>
    <mergeCell ref="CBP92:CBP93"/>
    <mergeCell ref="CBQ92:CBQ93"/>
    <mergeCell ref="CBR92:CBR93"/>
    <mergeCell ref="CBS92:CBS93"/>
    <mergeCell ref="CBT92:CBT93"/>
    <mergeCell ref="CBU92:CBU93"/>
    <mergeCell ref="CBD92:CBD93"/>
    <mergeCell ref="CBE92:CBE93"/>
    <mergeCell ref="CBF92:CBF93"/>
    <mergeCell ref="CBG92:CBG93"/>
    <mergeCell ref="CBH92:CBH93"/>
    <mergeCell ref="CBI92:CBI93"/>
    <mergeCell ref="CBJ92:CBJ93"/>
    <mergeCell ref="CBK92:CBK93"/>
    <mergeCell ref="CBL92:CBL93"/>
    <mergeCell ref="CAU92:CAU93"/>
    <mergeCell ref="CAV92:CAV93"/>
    <mergeCell ref="CAW92:CAW93"/>
    <mergeCell ref="CAX92:CAX93"/>
    <mergeCell ref="CAY92:CAY93"/>
    <mergeCell ref="CAZ92:CAZ93"/>
    <mergeCell ref="CBA92:CBA93"/>
    <mergeCell ref="CBB92:CBB93"/>
    <mergeCell ref="CBC92:CBC93"/>
    <mergeCell ref="CDF92:CDF93"/>
    <mergeCell ref="CDG92:CDG93"/>
    <mergeCell ref="CDH92:CDH93"/>
    <mergeCell ref="CDI92:CDI93"/>
    <mergeCell ref="CDJ92:CDJ93"/>
    <mergeCell ref="CDK92:CDK93"/>
    <mergeCell ref="CDL92:CDL93"/>
    <mergeCell ref="CDM92:CDM93"/>
    <mergeCell ref="CDN92:CDN93"/>
    <mergeCell ref="CCW92:CCW93"/>
    <mergeCell ref="CCX92:CCX93"/>
    <mergeCell ref="CCY92:CCY93"/>
    <mergeCell ref="CCZ92:CCZ93"/>
    <mergeCell ref="CDA92:CDA93"/>
    <mergeCell ref="CDB92:CDB93"/>
    <mergeCell ref="CDC92:CDC93"/>
    <mergeCell ref="CDD92:CDD93"/>
    <mergeCell ref="CDE92:CDE93"/>
    <mergeCell ref="CCN92:CCN93"/>
    <mergeCell ref="CCO92:CCO93"/>
    <mergeCell ref="CCP92:CCP93"/>
    <mergeCell ref="CCQ92:CCQ93"/>
    <mergeCell ref="CCR92:CCR93"/>
    <mergeCell ref="CCS92:CCS93"/>
    <mergeCell ref="CCT92:CCT93"/>
    <mergeCell ref="CCU92:CCU93"/>
    <mergeCell ref="CCV92:CCV93"/>
    <mergeCell ref="CCE92:CCE93"/>
    <mergeCell ref="CCF92:CCF93"/>
    <mergeCell ref="CCG92:CCG93"/>
    <mergeCell ref="CCH92:CCH93"/>
    <mergeCell ref="CCI92:CCI93"/>
    <mergeCell ref="CCJ92:CCJ93"/>
    <mergeCell ref="CCK92:CCK93"/>
    <mergeCell ref="CCL92:CCL93"/>
    <mergeCell ref="CCM92:CCM93"/>
    <mergeCell ref="CEP92:CEP93"/>
    <mergeCell ref="CEQ92:CEQ93"/>
    <mergeCell ref="CER92:CER93"/>
    <mergeCell ref="CES92:CES93"/>
    <mergeCell ref="CET92:CET93"/>
    <mergeCell ref="CEU92:CEU93"/>
    <mergeCell ref="CEV92:CEV93"/>
    <mergeCell ref="CEW92:CEW93"/>
    <mergeCell ref="CEX92:CEX93"/>
    <mergeCell ref="CEG92:CEG93"/>
    <mergeCell ref="CEH92:CEH93"/>
    <mergeCell ref="CEI92:CEI93"/>
    <mergeCell ref="CEJ92:CEJ93"/>
    <mergeCell ref="CEK92:CEK93"/>
    <mergeCell ref="CEL92:CEL93"/>
    <mergeCell ref="CEM92:CEM93"/>
    <mergeCell ref="CEN92:CEN93"/>
    <mergeCell ref="CEO92:CEO93"/>
    <mergeCell ref="CDX92:CDX93"/>
    <mergeCell ref="CDY92:CDY93"/>
    <mergeCell ref="CDZ92:CDZ93"/>
    <mergeCell ref="CEA92:CEA93"/>
    <mergeCell ref="CEB92:CEB93"/>
    <mergeCell ref="CEC92:CEC93"/>
    <mergeCell ref="CED92:CED93"/>
    <mergeCell ref="CEE92:CEE93"/>
    <mergeCell ref="CEF92:CEF93"/>
    <mergeCell ref="CDO92:CDO93"/>
    <mergeCell ref="CDP92:CDP93"/>
    <mergeCell ref="CDQ92:CDQ93"/>
    <mergeCell ref="CDR92:CDR93"/>
    <mergeCell ref="CDS92:CDS93"/>
    <mergeCell ref="CDT92:CDT93"/>
    <mergeCell ref="CDU92:CDU93"/>
    <mergeCell ref="CDV92:CDV93"/>
    <mergeCell ref="CDW92:CDW93"/>
    <mergeCell ref="CFZ92:CFZ93"/>
    <mergeCell ref="CGA92:CGA93"/>
    <mergeCell ref="CGB92:CGB93"/>
    <mergeCell ref="CGC92:CGC93"/>
    <mergeCell ref="CGD92:CGD93"/>
    <mergeCell ref="CGE92:CGE93"/>
    <mergeCell ref="CGF92:CGF93"/>
    <mergeCell ref="CGG92:CGG93"/>
    <mergeCell ref="CGH92:CGH93"/>
    <mergeCell ref="CFQ92:CFQ93"/>
    <mergeCell ref="CFR92:CFR93"/>
    <mergeCell ref="CFS92:CFS93"/>
    <mergeCell ref="CFT92:CFT93"/>
    <mergeCell ref="CFU92:CFU93"/>
    <mergeCell ref="CFV92:CFV93"/>
    <mergeCell ref="CFW92:CFW93"/>
    <mergeCell ref="CFX92:CFX93"/>
    <mergeCell ref="CFY92:CFY93"/>
    <mergeCell ref="CFH92:CFH93"/>
    <mergeCell ref="CFI92:CFI93"/>
    <mergeCell ref="CFJ92:CFJ93"/>
    <mergeCell ref="CFK92:CFK93"/>
    <mergeCell ref="CFL92:CFL93"/>
    <mergeCell ref="CFM92:CFM93"/>
    <mergeCell ref="CFN92:CFN93"/>
    <mergeCell ref="CFO92:CFO93"/>
    <mergeCell ref="CFP92:CFP93"/>
    <mergeCell ref="CEY92:CEY93"/>
    <mergeCell ref="CEZ92:CEZ93"/>
    <mergeCell ref="CFA92:CFA93"/>
    <mergeCell ref="CFB92:CFB93"/>
    <mergeCell ref="CFC92:CFC93"/>
    <mergeCell ref="CFD92:CFD93"/>
    <mergeCell ref="CFE92:CFE93"/>
    <mergeCell ref="CFF92:CFF93"/>
    <mergeCell ref="CFG92:CFG93"/>
    <mergeCell ref="CHJ92:CHJ93"/>
    <mergeCell ref="CHK92:CHK93"/>
    <mergeCell ref="CHL92:CHL93"/>
    <mergeCell ref="CHM92:CHM93"/>
    <mergeCell ref="CHN92:CHN93"/>
    <mergeCell ref="CHO92:CHO93"/>
    <mergeCell ref="CHP92:CHP93"/>
    <mergeCell ref="CHQ92:CHQ93"/>
    <mergeCell ref="CHR92:CHR93"/>
    <mergeCell ref="CHA92:CHA93"/>
    <mergeCell ref="CHB92:CHB93"/>
    <mergeCell ref="CHC92:CHC93"/>
    <mergeCell ref="CHD92:CHD93"/>
    <mergeCell ref="CHE92:CHE93"/>
    <mergeCell ref="CHF92:CHF93"/>
    <mergeCell ref="CHG92:CHG93"/>
    <mergeCell ref="CHH92:CHH93"/>
    <mergeCell ref="CHI92:CHI93"/>
    <mergeCell ref="CGR92:CGR93"/>
    <mergeCell ref="CGS92:CGS93"/>
    <mergeCell ref="CGT92:CGT93"/>
    <mergeCell ref="CGU92:CGU93"/>
    <mergeCell ref="CGV92:CGV93"/>
    <mergeCell ref="CGW92:CGW93"/>
    <mergeCell ref="CGX92:CGX93"/>
    <mergeCell ref="CGY92:CGY93"/>
    <mergeCell ref="CGZ92:CGZ93"/>
    <mergeCell ref="CGI92:CGI93"/>
    <mergeCell ref="CGJ92:CGJ93"/>
    <mergeCell ref="CGK92:CGK93"/>
    <mergeCell ref="CGL92:CGL93"/>
    <mergeCell ref="CGM92:CGM93"/>
    <mergeCell ref="CGN92:CGN93"/>
    <mergeCell ref="CGO92:CGO93"/>
    <mergeCell ref="CGP92:CGP93"/>
    <mergeCell ref="CGQ92:CGQ93"/>
    <mergeCell ref="CIT92:CIT93"/>
    <mergeCell ref="CIU92:CIU93"/>
    <mergeCell ref="CIV92:CIV93"/>
    <mergeCell ref="CIW92:CIW93"/>
    <mergeCell ref="CIX92:CIX93"/>
    <mergeCell ref="CIY92:CIY93"/>
    <mergeCell ref="CIZ92:CIZ93"/>
    <mergeCell ref="CJA92:CJA93"/>
    <mergeCell ref="CJB92:CJB93"/>
    <mergeCell ref="CIK92:CIK93"/>
    <mergeCell ref="CIL92:CIL93"/>
    <mergeCell ref="CIM92:CIM93"/>
    <mergeCell ref="CIN92:CIN93"/>
    <mergeCell ref="CIO92:CIO93"/>
    <mergeCell ref="CIP92:CIP93"/>
    <mergeCell ref="CIQ92:CIQ93"/>
    <mergeCell ref="CIR92:CIR93"/>
    <mergeCell ref="CIS92:CIS93"/>
    <mergeCell ref="CIB92:CIB93"/>
    <mergeCell ref="CIC92:CIC93"/>
    <mergeCell ref="CID92:CID93"/>
    <mergeCell ref="CIE92:CIE93"/>
    <mergeCell ref="CIF92:CIF93"/>
    <mergeCell ref="CIG92:CIG93"/>
    <mergeCell ref="CIH92:CIH93"/>
    <mergeCell ref="CII92:CII93"/>
    <mergeCell ref="CIJ92:CIJ93"/>
    <mergeCell ref="CHS92:CHS93"/>
    <mergeCell ref="CHT92:CHT93"/>
    <mergeCell ref="CHU92:CHU93"/>
    <mergeCell ref="CHV92:CHV93"/>
    <mergeCell ref="CHW92:CHW93"/>
    <mergeCell ref="CHX92:CHX93"/>
    <mergeCell ref="CHY92:CHY93"/>
    <mergeCell ref="CHZ92:CHZ93"/>
    <mergeCell ref="CIA92:CIA93"/>
    <mergeCell ref="CKD92:CKD93"/>
    <mergeCell ref="CKE92:CKE93"/>
    <mergeCell ref="CKF92:CKF93"/>
    <mergeCell ref="CKG92:CKG93"/>
    <mergeCell ref="CKH92:CKH93"/>
    <mergeCell ref="CKI92:CKI93"/>
    <mergeCell ref="CKJ92:CKJ93"/>
    <mergeCell ref="CKK92:CKK93"/>
    <mergeCell ref="CKL92:CKL93"/>
    <mergeCell ref="CJU92:CJU93"/>
    <mergeCell ref="CJV92:CJV93"/>
    <mergeCell ref="CJW92:CJW93"/>
    <mergeCell ref="CJX92:CJX93"/>
    <mergeCell ref="CJY92:CJY93"/>
    <mergeCell ref="CJZ92:CJZ93"/>
    <mergeCell ref="CKA92:CKA93"/>
    <mergeCell ref="CKB92:CKB93"/>
    <mergeCell ref="CKC92:CKC93"/>
    <mergeCell ref="CJL92:CJL93"/>
    <mergeCell ref="CJM92:CJM93"/>
    <mergeCell ref="CJN92:CJN93"/>
    <mergeCell ref="CJO92:CJO93"/>
    <mergeCell ref="CJP92:CJP93"/>
    <mergeCell ref="CJQ92:CJQ93"/>
    <mergeCell ref="CJR92:CJR93"/>
    <mergeCell ref="CJS92:CJS93"/>
    <mergeCell ref="CJT92:CJT93"/>
    <mergeCell ref="CJC92:CJC93"/>
    <mergeCell ref="CJD92:CJD93"/>
    <mergeCell ref="CJE92:CJE93"/>
    <mergeCell ref="CJF92:CJF93"/>
    <mergeCell ref="CJG92:CJG93"/>
    <mergeCell ref="CJH92:CJH93"/>
    <mergeCell ref="CJI92:CJI93"/>
    <mergeCell ref="CJJ92:CJJ93"/>
    <mergeCell ref="CJK92:CJK93"/>
    <mergeCell ref="CLN92:CLN93"/>
    <mergeCell ref="CLO92:CLO93"/>
    <mergeCell ref="CLP92:CLP93"/>
    <mergeCell ref="CLQ92:CLQ93"/>
    <mergeCell ref="CLR92:CLR93"/>
    <mergeCell ref="CLS92:CLS93"/>
    <mergeCell ref="CLT92:CLT93"/>
    <mergeCell ref="CLU92:CLU93"/>
    <mergeCell ref="CLV92:CLV93"/>
    <mergeCell ref="CLE92:CLE93"/>
    <mergeCell ref="CLF92:CLF93"/>
    <mergeCell ref="CLG92:CLG93"/>
    <mergeCell ref="CLH92:CLH93"/>
    <mergeCell ref="CLI92:CLI93"/>
    <mergeCell ref="CLJ92:CLJ93"/>
    <mergeCell ref="CLK92:CLK93"/>
    <mergeCell ref="CLL92:CLL93"/>
    <mergeCell ref="CLM92:CLM93"/>
    <mergeCell ref="CKV92:CKV93"/>
    <mergeCell ref="CKW92:CKW93"/>
    <mergeCell ref="CKX92:CKX93"/>
    <mergeCell ref="CKY92:CKY93"/>
    <mergeCell ref="CKZ92:CKZ93"/>
    <mergeCell ref="CLA92:CLA93"/>
    <mergeCell ref="CLB92:CLB93"/>
    <mergeCell ref="CLC92:CLC93"/>
    <mergeCell ref="CLD92:CLD93"/>
    <mergeCell ref="CKM92:CKM93"/>
    <mergeCell ref="CKN92:CKN93"/>
    <mergeCell ref="CKO92:CKO93"/>
    <mergeCell ref="CKP92:CKP93"/>
    <mergeCell ref="CKQ92:CKQ93"/>
    <mergeCell ref="CKR92:CKR93"/>
    <mergeCell ref="CKS92:CKS93"/>
    <mergeCell ref="CKT92:CKT93"/>
    <mergeCell ref="CKU92:CKU93"/>
    <mergeCell ref="CMX92:CMX93"/>
    <mergeCell ref="CMY92:CMY93"/>
    <mergeCell ref="CMZ92:CMZ93"/>
    <mergeCell ref="CNA92:CNA93"/>
    <mergeCell ref="CNB92:CNB93"/>
    <mergeCell ref="CNC92:CNC93"/>
    <mergeCell ref="CND92:CND93"/>
    <mergeCell ref="CNE92:CNE93"/>
    <mergeCell ref="CNF92:CNF93"/>
    <mergeCell ref="CMO92:CMO93"/>
    <mergeCell ref="CMP92:CMP93"/>
    <mergeCell ref="CMQ92:CMQ93"/>
    <mergeCell ref="CMR92:CMR93"/>
    <mergeCell ref="CMS92:CMS93"/>
    <mergeCell ref="CMT92:CMT93"/>
    <mergeCell ref="CMU92:CMU93"/>
    <mergeCell ref="CMV92:CMV93"/>
    <mergeCell ref="CMW92:CMW93"/>
    <mergeCell ref="CMF92:CMF93"/>
    <mergeCell ref="CMG92:CMG93"/>
    <mergeCell ref="CMH92:CMH93"/>
    <mergeCell ref="CMI92:CMI93"/>
    <mergeCell ref="CMJ92:CMJ93"/>
    <mergeCell ref="CMK92:CMK93"/>
    <mergeCell ref="CML92:CML93"/>
    <mergeCell ref="CMM92:CMM93"/>
    <mergeCell ref="CMN92:CMN93"/>
    <mergeCell ref="CLW92:CLW93"/>
    <mergeCell ref="CLX92:CLX93"/>
    <mergeCell ref="CLY92:CLY93"/>
    <mergeCell ref="CLZ92:CLZ93"/>
    <mergeCell ref="CMA92:CMA93"/>
    <mergeCell ref="CMB92:CMB93"/>
    <mergeCell ref="CMC92:CMC93"/>
    <mergeCell ref="CMD92:CMD93"/>
    <mergeCell ref="CME92:CME93"/>
    <mergeCell ref="COH92:COH93"/>
    <mergeCell ref="COI92:COI93"/>
    <mergeCell ref="COJ92:COJ93"/>
    <mergeCell ref="COK92:COK93"/>
    <mergeCell ref="COL92:COL93"/>
    <mergeCell ref="COM92:COM93"/>
    <mergeCell ref="CON92:CON93"/>
    <mergeCell ref="COO92:COO93"/>
    <mergeCell ref="COP92:COP93"/>
    <mergeCell ref="CNY92:CNY93"/>
    <mergeCell ref="CNZ92:CNZ93"/>
    <mergeCell ref="COA92:COA93"/>
    <mergeCell ref="COB92:COB93"/>
    <mergeCell ref="COC92:COC93"/>
    <mergeCell ref="COD92:COD93"/>
    <mergeCell ref="COE92:COE93"/>
    <mergeCell ref="COF92:COF93"/>
    <mergeCell ref="COG92:COG93"/>
    <mergeCell ref="CNP92:CNP93"/>
    <mergeCell ref="CNQ92:CNQ93"/>
    <mergeCell ref="CNR92:CNR93"/>
    <mergeCell ref="CNS92:CNS93"/>
    <mergeCell ref="CNT92:CNT93"/>
    <mergeCell ref="CNU92:CNU93"/>
    <mergeCell ref="CNV92:CNV93"/>
    <mergeCell ref="CNW92:CNW93"/>
    <mergeCell ref="CNX92:CNX93"/>
    <mergeCell ref="CNG92:CNG93"/>
    <mergeCell ref="CNH92:CNH93"/>
    <mergeCell ref="CNI92:CNI93"/>
    <mergeCell ref="CNJ92:CNJ93"/>
    <mergeCell ref="CNK92:CNK93"/>
    <mergeCell ref="CNL92:CNL93"/>
    <mergeCell ref="CNM92:CNM93"/>
    <mergeCell ref="CNN92:CNN93"/>
    <mergeCell ref="CNO92:CNO93"/>
    <mergeCell ref="CPR92:CPR93"/>
    <mergeCell ref="CPS92:CPS93"/>
    <mergeCell ref="CPT92:CPT93"/>
    <mergeCell ref="CPU92:CPU93"/>
    <mergeCell ref="CPV92:CPV93"/>
    <mergeCell ref="CPW92:CPW93"/>
    <mergeCell ref="CPX92:CPX93"/>
    <mergeCell ref="CPY92:CPY93"/>
    <mergeCell ref="CPZ92:CPZ93"/>
    <mergeCell ref="CPI92:CPI93"/>
    <mergeCell ref="CPJ92:CPJ93"/>
    <mergeCell ref="CPK92:CPK93"/>
    <mergeCell ref="CPL92:CPL93"/>
    <mergeCell ref="CPM92:CPM93"/>
    <mergeCell ref="CPN92:CPN93"/>
    <mergeCell ref="CPO92:CPO93"/>
    <mergeCell ref="CPP92:CPP93"/>
    <mergeCell ref="CPQ92:CPQ93"/>
    <mergeCell ref="COZ92:COZ93"/>
    <mergeCell ref="CPA92:CPA93"/>
    <mergeCell ref="CPB92:CPB93"/>
    <mergeCell ref="CPC92:CPC93"/>
    <mergeCell ref="CPD92:CPD93"/>
    <mergeCell ref="CPE92:CPE93"/>
    <mergeCell ref="CPF92:CPF93"/>
    <mergeCell ref="CPG92:CPG93"/>
    <mergeCell ref="CPH92:CPH93"/>
    <mergeCell ref="COQ92:COQ93"/>
    <mergeCell ref="COR92:COR93"/>
    <mergeCell ref="COS92:COS93"/>
    <mergeCell ref="COT92:COT93"/>
    <mergeCell ref="COU92:COU93"/>
    <mergeCell ref="COV92:COV93"/>
    <mergeCell ref="COW92:COW93"/>
    <mergeCell ref="COX92:COX93"/>
    <mergeCell ref="COY92:COY93"/>
    <mergeCell ref="CRB92:CRB93"/>
    <mergeCell ref="CRC92:CRC93"/>
    <mergeCell ref="CRD92:CRD93"/>
    <mergeCell ref="CRE92:CRE93"/>
    <mergeCell ref="CRF92:CRF93"/>
    <mergeCell ref="CRG92:CRG93"/>
    <mergeCell ref="CRH92:CRH93"/>
    <mergeCell ref="CRI92:CRI93"/>
    <mergeCell ref="CRJ92:CRJ93"/>
    <mergeCell ref="CQS92:CQS93"/>
    <mergeCell ref="CQT92:CQT93"/>
    <mergeCell ref="CQU92:CQU93"/>
    <mergeCell ref="CQV92:CQV93"/>
    <mergeCell ref="CQW92:CQW93"/>
    <mergeCell ref="CQX92:CQX93"/>
    <mergeCell ref="CQY92:CQY93"/>
    <mergeCell ref="CQZ92:CQZ93"/>
    <mergeCell ref="CRA92:CRA93"/>
    <mergeCell ref="CQJ92:CQJ93"/>
    <mergeCell ref="CQK92:CQK93"/>
    <mergeCell ref="CQL92:CQL93"/>
    <mergeCell ref="CQM92:CQM93"/>
    <mergeCell ref="CQN92:CQN93"/>
    <mergeCell ref="CQO92:CQO93"/>
    <mergeCell ref="CQP92:CQP93"/>
    <mergeCell ref="CQQ92:CQQ93"/>
    <mergeCell ref="CQR92:CQR93"/>
    <mergeCell ref="CQA92:CQA93"/>
    <mergeCell ref="CQB92:CQB93"/>
    <mergeCell ref="CQC92:CQC93"/>
    <mergeCell ref="CQD92:CQD93"/>
    <mergeCell ref="CQE92:CQE93"/>
    <mergeCell ref="CQF92:CQF93"/>
    <mergeCell ref="CQG92:CQG93"/>
    <mergeCell ref="CQH92:CQH93"/>
    <mergeCell ref="CQI92:CQI93"/>
    <mergeCell ref="CSL92:CSL93"/>
    <mergeCell ref="CSM92:CSM93"/>
    <mergeCell ref="CSN92:CSN93"/>
    <mergeCell ref="CSO92:CSO93"/>
    <mergeCell ref="CSP92:CSP93"/>
    <mergeCell ref="CSQ92:CSQ93"/>
    <mergeCell ref="CSR92:CSR93"/>
    <mergeCell ref="CSS92:CSS93"/>
    <mergeCell ref="CST92:CST93"/>
    <mergeCell ref="CSC92:CSC93"/>
    <mergeCell ref="CSD92:CSD93"/>
    <mergeCell ref="CSE92:CSE93"/>
    <mergeCell ref="CSF92:CSF93"/>
    <mergeCell ref="CSG92:CSG93"/>
    <mergeCell ref="CSH92:CSH93"/>
    <mergeCell ref="CSI92:CSI93"/>
    <mergeCell ref="CSJ92:CSJ93"/>
    <mergeCell ref="CSK92:CSK93"/>
    <mergeCell ref="CRT92:CRT93"/>
    <mergeCell ref="CRU92:CRU93"/>
    <mergeCell ref="CRV92:CRV93"/>
    <mergeCell ref="CRW92:CRW93"/>
    <mergeCell ref="CRX92:CRX93"/>
    <mergeCell ref="CRY92:CRY93"/>
    <mergeCell ref="CRZ92:CRZ93"/>
    <mergeCell ref="CSA92:CSA93"/>
    <mergeCell ref="CSB92:CSB93"/>
    <mergeCell ref="CRK92:CRK93"/>
    <mergeCell ref="CRL92:CRL93"/>
    <mergeCell ref="CRM92:CRM93"/>
    <mergeCell ref="CRN92:CRN93"/>
    <mergeCell ref="CRO92:CRO93"/>
    <mergeCell ref="CRP92:CRP93"/>
    <mergeCell ref="CRQ92:CRQ93"/>
    <mergeCell ref="CRR92:CRR93"/>
    <mergeCell ref="CRS92:CRS93"/>
    <mergeCell ref="CTV92:CTV93"/>
    <mergeCell ref="CTW92:CTW93"/>
    <mergeCell ref="CTX92:CTX93"/>
    <mergeCell ref="CTY92:CTY93"/>
    <mergeCell ref="CTZ92:CTZ93"/>
    <mergeCell ref="CUA92:CUA93"/>
    <mergeCell ref="CUB92:CUB93"/>
    <mergeCell ref="CUC92:CUC93"/>
    <mergeCell ref="CUD92:CUD93"/>
    <mergeCell ref="CTM92:CTM93"/>
    <mergeCell ref="CTN92:CTN93"/>
    <mergeCell ref="CTO92:CTO93"/>
    <mergeCell ref="CTP92:CTP93"/>
    <mergeCell ref="CTQ92:CTQ93"/>
    <mergeCell ref="CTR92:CTR93"/>
    <mergeCell ref="CTS92:CTS93"/>
    <mergeCell ref="CTT92:CTT93"/>
    <mergeCell ref="CTU92:CTU93"/>
    <mergeCell ref="CTD92:CTD93"/>
    <mergeCell ref="CTE92:CTE93"/>
    <mergeCell ref="CTF92:CTF93"/>
    <mergeCell ref="CTG92:CTG93"/>
    <mergeCell ref="CTH92:CTH93"/>
    <mergeCell ref="CTI92:CTI93"/>
    <mergeCell ref="CTJ92:CTJ93"/>
    <mergeCell ref="CTK92:CTK93"/>
    <mergeCell ref="CTL92:CTL93"/>
    <mergeCell ref="CSU92:CSU93"/>
    <mergeCell ref="CSV92:CSV93"/>
    <mergeCell ref="CSW92:CSW93"/>
    <mergeCell ref="CSX92:CSX93"/>
    <mergeCell ref="CSY92:CSY93"/>
    <mergeCell ref="CSZ92:CSZ93"/>
    <mergeCell ref="CTA92:CTA93"/>
    <mergeCell ref="CTB92:CTB93"/>
    <mergeCell ref="CTC92:CTC93"/>
    <mergeCell ref="CVF92:CVF93"/>
    <mergeCell ref="CVG92:CVG93"/>
    <mergeCell ref="CVH92:CVH93"/>
    <mergeCell ref="CVI92:CVI93"/>
    <mergeCell ref="CVJ92:CVJ93"/>
    <mergeCell ref="CVK92:CVK93"/>
    <mergeCell ref="CVL92:CVL93"/>
    <mergeCell ref="CVM92:CVM93"/>
    <mergeCell ref="CVN92:CVN93"/>
    <mergeCell ref="CUW92:CUW93"/>
    <mergeCell ref="CUX92:CUX93"/>
    <mergeCell ref="CUY92:CUY93"/>
    <mergeCell ref="CUZ92:CUZ93"/>
    <mergeCell ref="CVA92:CVA93"/>
    <mergeCell ref="CVB92:CVB93"/>
    <mergeCell ref="CVC92:CVC93"/>
    <mergeCell ref="CVD92:CVD93"/>
    <mergeCell ref="CVE92:CVE93"/>
    <mergeCell ref="CUN92:CUN93"/>
    <mergeCell ref="CUO92:CUO93"/>
    <mergeCell ref="CUP92:CUP93"/>
    <mergeCell ref="CUQ92:CUQ93"/>
    <mergeCell ref="CUR92:CUR93"/>
    <mergeCell ref="CUS92:CUS93"/>
    <mergeCell ref="CUT92:CUT93"/>
    <mergeCell ref="CUU92:CUU93"/>
    <mergeCell ref="CUV92:CUV93"/>
    <mergeCell ref="CUE92:CUE93"/>
    <mergeCell ref="CUF92:CUF93"/>
    <mergeCell ref="CUG92:CUG93"/>
    <mergeCell ref="CUH92:CUH93"/>
    <mergeCell ref="CUI92:CUI93"/>
    <mergeCell ref="CUJ92:CUJ93"/>
    <mergeCell ref="CUK92:CUK93"/>
    <mergeCell ref="CUL92:CUL93"/>
    <mergeCell ref="CUM92:CUM93"/>
    <mergeCell ref="CWP92:CWP93"/>
    <mergeCell ref="CWQ92:CWQ93"/>
    <mergeCell ref="CWR92:CWR93"/>
    <mergeCell ref="CWS92:CWS93"/>
    <mergeCell ref="CWT92:CWT93"/>
    <mergeCell ref="CWU92:CWU93"/>
    <mergeCell ref="CWV92:CWV93"/>
    <mergeCell ref="CWW92:CWW93"/>
    <mergeCell ref="CWX92:CWX93"/>
    <mergeCell ref="CWG92:CWG93"/>
    <mergeCell ref="CWH92:CWH93"/>
    <mergeCell ref="CWI92:CWI93"/>
    <mergeCell ref="CWJ92:CWJ93"/>
    <mergeCell ref="CWK92:CWK93"/>
    <mergeCell ref="CWL92:CWL93"/>
    <mergeCell ref="CWM92:CWM93"/>
    <mergeCell ref="CWN92:CWN93"/>
    <mergeCell ref="CWO92:CWO93"/>
    <mergeCell ref="CVX92:CVX93"/>
    <mergeCell ref="CVY92:CVY93"/>
    <mergeCell ref="CVZ92:CVZ93"/>
    <mergeCell ref="CWA92:CWA93"/>
    <mergeCell ref="CWB92:CWB93"/>
    <mergeCell ref="CWC92:CWC93"/>
    <mergeCell ref="CWD92:CWD93"/>
    <mergeCell ref="CWE92:CWE93"/>
    <mergeCell ref="CWF92:CWF93"/>
    <mergeCell ref="CVO92:CVO93"/>
    <mergeCell ref="CVP92:CVP93"/>
    <mergeCell ref="CVQ92:CVQ93"/>
    <mergeCell ref="CVR92:CVR93"/>
    <mergeCell ref="CVS92:CVS93"/>
    <mergeCell ref="CVT92:CVT93"/>
    <mergeCell ref="CVU92:CVU93"/>
    <mergeCell ref="CVV92:CVV93"/>
    <mergeCell ref="CVW92:CVW93"/>
    <mergeCell ref="CXZ92:CXZ93"/>
    <mergeCell ref="CYA92:CYA93"/>
    <mergeCell ref="CYB92:CYB93"/>
    <mergeCell ref="CYC92:CYC93"/>
    <mergeCell ref="CYD92:CYD93"/>
    <mergeCell ref="CYE92:CYE93"/>
    <mergeCell ref="CYF92:CYF93"/>
    <mergeCell ref="CYG92:CYG93"/>
    <mergeCell ref="CYH92:CYH93"/>
    <mergeCell ref="CXQ92:CXQ93"/>
    <mergeCell ref="CXR92:CXR93"/>
    <mergeCell ref="CXS92:CXS93"/>
    <mergeCell ref="CXT92:CXT93"/>
    <mergeCell ref="CXU92:CXU93"/>
    <mergeCell ref="CXV92:CXV93"/>
    <mergeCell ref="CXW92:CXW93"/>
    <mergeCell ref="CXX92:CXX93"/>
    <mergeCell ref="CXY92:CXY93"/>
    <mergeCell ref="CXH92:CXH93"/>
    <mergeCell ref="CXI92:CXI93"/>
    <mergeCell ref="CXJ92:CXJ93"/>
    <mergeCell ref="CXK92:CXK93"/>
    <mergeCell ref="CXL92:CXL93"/>
    <mergeCell ref="CXM92:CXM93"/>
    <mergeCell ref="CXN92:CXN93"/>
    <mergeCell ref="CXO92:CXO93"/>
    <mergeCell ref="CXP92:CXP93"/>
    <mergeCell ref="CWY92:CWY93"/>
    <mergeCell ref="CWZ92:CWZ93"/>
    <mergeCell ref="CXA92:CXA93"/>
    <mergeCell ref="CXB92:CXB93"/>
    <mergeCell ref="CXC92:CXC93"/>
    <mergeCell ref="CXD92:CXD93"/>
    <mergeCell ref="CXE92:CXE93"/>
    <mergeCell ref="CXF92:CXF93"/>
    <mergeCell ref="CXG92:CXG93"/>
    <mergeCell ref="CZJ92:CZJ93"/>
    <mergeCell ref="CZK92:CZK93"/>
    <mergeCell ref="CZL92:CZL93"/>
    <mergeCell ref="CZM92:CZM93"/>
    <mergeCell ref="CZN92:CZN93"/>
    <mergeCell ref="CZO92:CZO93"/>
    <mergeCell ref="CZP92:CZP93"/>
    <mergeCell ref="CZQ92:CZQ93"/>
    <mergeCell ref="CZR92:CZR93"/>
    <mergeCell ref="CZA92:CZA93"/>
    <mergeCell ref="CZB92:CZB93"/>
    <mergeCell ref="CZC92:CZC93"/>
    <mergeCell ref="CZD92:CZD93"/>
    <mergeCell ref="CZE92:CZE93"/>
    <mergeCell ref="CZF92:CZF93"/>
    <mergeCell ref="CZG92:CZG93"/>
    <mergeCell ref="CZH92:CZH93"/>
    <mergeCell ref="CZI92:CZI93"/>
    <mergeCell ref="CYR92:CYR93"/>
    <mergeCell ref="CYS92:CYS93"/>
    <mergeCell ref="CYT92:CYT93"/>
    <mergeCell ref="CYU92:CYU93"/>
    <mergeCell ref="CYV92:CYV93"/>
    <mergeCell ref="CYW92:CYW93"/>
    <mergeCell ref="CYX92:CYX93"/>
    <mergeCell ref="CYY92:CYY93"/>
    <mergeCell ref="CYZ92:CYZ93"/>
    <mergeCell ref="CYI92:CYI93"/>
    <mergeCell ref="CYJ92:CYJ93"/>
    <mergeCell ref="CYK92:CYK93"/>
    <mergeCell ref="CYL92:CYL93"/>
    <mergeCell ref="CYM92:CYM93"/>
    <mergeCell ref="CYN92:CYN93"/>
    <mergeCell ref="CYO92:CYO93"/>
    <mergeCell ref="CYP92:CYP93"/>
    <mergeCell ref="CYQ92:CYQ93"/>
    <mergeCell ref="DAT92:DAT93"/>
    <mergeCell ref="DAU92:DAU93"/>
    <mergeCell ref="DAV92:DAV93"/>
    <mergeCell ref="DAW92:DAW93"/>
    <mergeCell ref="DAX92:DAX93"/>
    <mergeCell ref="DAY92:DAY93"/>
    <mergeCell ref="DAZ92:DAZ93"/>
    <mergeCell ref="DBA92:DBA93"/>
    <mergeCell ref="DBB92:DBB93"/>
    <mergeCell ref="DAK92:DAK93"/>
    <mergeCell ref="DAL92:DAL93"/>
    <mergeCell ref="DAM92:DAM93"/>
    <mergeCell ref="DAN92:DAN93"/>
    <mergeCell ref="DAO92:DAO93"/>
    <mergeCell ref="DAP92:DAP93"/>
    <mergeCell ref="DAQ92:DAQ93"/>
    <mergeCell ref="DAR92:DAR93"/>
    <mergeCell ref="DAS92:DAS93"/>
    <mergeCell ref="DAB92:DAB93"/>
    <mergeCell ref="DAC92:DAC93"/>
    <mergeCell ref="DAD92:DAD93"/>
    <mergeCell ref="DAE92:DAE93"/>
    <mergeCell ref="DAF92:DAF93"/>
    <mergeCell ref="DAG92:DAG93"/>
    <mergeCell ref="DAH92:DAH93"/>
    <mergeCell ref="DAI92:DAI93"/>
    <mergeCell ref="DAJ92:DAJ93"/>
    <mergeCell ref="CZS92:CZS93"/>
    <mergeCell ref="CZT92:CZT93"/>
    <mergeCell ref="CZU92:CZU93"/>
    <mergeCell ref="CZV92:CZV93"/>
    <mergeCell ref="CZW92:CZW93"/>
    <mergeCell ref="CZX92:CZX93"/>
    <mergeCell ref="CZY92:CZY93"/>
    <mergeCell ref="CZZ92:CZZ93"/>
    <mergeCell ref="DAA92:DAA93"/>
    <mergeCell ref="DCD92:DCD93"/>
    <mergeCell ref="DCE92:DCE93"/>
    <mergeCell ref="DCF92:DCF93"/>
    <mergeCell ref="DCG92:DCG93"/>
    <mergeCell ref="DCH92:DCH93"/>
    <mergeCell ref="DCI92:DCI93"/>
    <mergeCell ref="DCJ92:DCJ93"/>
    <mergeCell ref="DCK92:DCK93"/>
    <mergeCell ref="DCL92:DCL93"/>
    <mergeCell ref="DBU92:DBU93"/>
    <mergeCell ref="DBV92:DBV93"/>
    <mergeCell ref="DBW92:DBW93"/>
    <mergeCell ref="DBX92:DBX93"/>
    <mergeCell ref="DBY92:DBY93"/>
    <mergeCell ref="DBZ92:DBZ93"/>
    <mergeCell ref="DCA92:DCA93"/>
    <mergeCell ref="DCB92:DCB93"/>
    <mergeCell ref="DCC92:DCC93"/>
    <mergeCell ref="DBL92:DBL93"/>
    <mergeCell ref="DBM92:DBM93"/>
    <mergeCell ref="DBN92:DBN93"/>
    <mergeCell ref="DBO92:DBO93"/>
    <mergeCell ref="DBP92:DBP93"/>
    <mergeCell ref="DBQ92:DBQ93"/>
    <mergeCell ref="DBR92:DBR93"/>
    <mergeCell ref="DBS92:DBS93"/>
    <mergeCell ref="DBT92:DBT93"/>
    <mergeCell ref="DBC92:DBC93"/>
    <mergeCell ref="DBD92:DBD93"/>
    <mergeCell ref="DBE92:DBE93"/>
    <mergeCell ref="DBF92:DBF93"/>
    <mergeCell ref="DBG92:DBG93"/>
    <mergeCell ref="DBH92:DBH93"/>
    <mergeCell ref="DBI92:DBI93"/>
    <mergeCell ref="DBJ92:DBJ93"/>
    <mergeCell ref="DBK92:DBK93"/>
    <mergeCell ref="DDN92:DDN93"/>
    <mergeCell ref="DDO92:DDO93"/>
    <mergeCell ref="DDP92:DDP93"/>
    <mergeCell ref="DDQ92:DDQ93"/>
    <mergeCell ref="DDR92:DDR93"/>
    <mergeCell ref="DDS92:DDS93"/>
    <mergeCell ref="DDT92:DDT93"/>
    <mergeCell ref="DDU92:DDU93"/>
    <mergeCell ref="DDV92:DDV93"/>
    <mergeCell ref="DDE92:DDE93"/>
    <mergeCell ref="DDF92:DDF93"/>
    <mergeCell ref="DDG92:DDG93"/>
    <mergeCell ref="DDH92:DDH93"/>
    <mergeCell ref="DDI92:DDI93"/>
    <mergeCell ref="DDJ92:DDJ93"/>
    <mergeCell ref="DDK92:DDK93"/>
    <mergeCell ref="DDL92:DDL93"/>
    <mergeCell ref="DDM92:DDM93"/>
    <mergeCell ref="DCV92:DCV93"/>
    <mergeCell ref="DCW92:DCW93"/>
    <mergeCell ref="DCX92:DCX93"/>
    <mergeCell ref="DCY92:DCY93"/>
    <mergeCell ref="DCZ92:DCZ93"/>
    <mergeCell ref="DDA92:DDA93"/>
    <mergeCell ref="DDB92:DDB93"/>
    <mergeCell ref="DDC92:DDC93"/>
    <mergeCell ref="DDD92:DDD93"/>
    <mergeCell ref="DCM92:DCM93"/>
    <mergeCell ref="DCN92:DCN93"/>
    <mergeCell ref="DCO92:DCO93"/>
    <mergeCell ref="DCP92:DCP93"/>
    <mergeCell ref="DCQ92:DCQ93"/>
    <mergeCell ref="DCR92:DCR93"/>
    <mergeCell ref="DCS92:DCS93"/>
    <mergeCell ref="DCT92:DCT93"/>
    <mergeCell ref="DCU92:DCU93"/>
    <mergeCell ref="DEX92:DEX93"/>
    <mergeCell ref="DEY92:DEY93"/>
    <mergeCell ref="DEZ92:DEZ93"/>
    <mergeCell ref="DFA92:DFA93"/>
    <mergeCell ref="DFB92:DFB93"/>
    <mergeCell ref="DFC92:DFC93"/>
    <mergeCell ref="DFD92:DFD93"/>
    <mergeCell ref="DFE92:DFE93"/>
    <mergeCell ref="DFF92:DFF93"/>
    <mergeCell ref="DEO92:DEO93"/>
    <mergeCell ref="DEP92:DEP93"/>
    <mergeCell ref="DEQ92:DEQ93"/>
    <mergeCell ref="DER92:DER93"/>
    <mergeCell ref="DES92:DES93"/>
    <mergeCell ref="DET92:DET93"/>
    <mergeCell ref="DEU92:DEU93"/>
    <mergeCell ref="DEV92:DEV93"/>
    <mergeCell ref="DEW92:DEW93"/>
    <mergeCell ref="DEF92:DEF93"/>
    <mergeCell ref="DEG92:DEG93"/>
    <mergeCell ref="DEH92:DEH93"/>
    <mergeCell ref="DEI92:DEI93"/>
    <mergeCell ref="DEJ92:DEJ93"/>
    <mergeCell ref="DEK92:DEK93"/>
    <mergeCell ref="DEL92:DEL93"/>
    <mergeCell ref="DEM92:DEM93"/>
    <mergeCell ref="DEN92:DEN93"/>
    <mergeCell ref="DDW92:DDW93"/>
    <mergeCell ref="DDX92:DDX93"/>
    <mergeCell ref="DDY92:DDY93"/>
    <mergeCell ref="DDZ92:DDZ93"/>
    <mergeCell ref="DEA92:DEA93"/>
    <mergeCell ref="DEB92:DEB93"/>
    <mergeCell ref="DEC92:DEC93"/>
    <mergeCell ref="DED92:DED93"/>
    <mergeCell ref="DEE92:DEE93"/>
    <mergeCell ref="DGH92:DGH93"/>
    <mergeCell ref="DGI92:DGI93"/>
    <mergeCell ref="DGJ92:DGJ93"/>
    <mergeCell ref="DGK92:DGK93"/>
    <mergeCell ref="DGL92:DGL93"/>
    <mergeCell ref="DGM92:DGM93"/>
    <mergeCell ref="DGN92:DGN93"/>
    <mergeCell ref="DGO92:DGO93"/>
    <mergeCell ref="DGP92:DGP93"/>
    <mergeCell ref="DFY92:DFY93"/>
    <mergeCell ref="DFZ92:DFZ93"/>
    <mergeCell ref="DGA92:DGA93"/>
    <mergeCell ref="DGB92:DGB93"/>
    <mergeCell ref="DGC92:DGC93"/>
    <mergeCell ref="DGD92:DGD93"/>
    <mergeCell ref="DGE92:DGE93"/>
    <mergeCell ref="DGF92:DGF93"/>
    <mergeCell ref="DGG92:DGG93"/>
    <mergeCell ref="DFP92:DFP93"/>
    <mergeCell ref="DFQ92:DFQ93"/>
    <mergeCell ref="DFR92:DFR93"/>
    <mergeCell ref="DFS92:DFS93"/>
    <mergeCell ref="DFT92:DFT93"/>
    <mergeCell ref="DFU92:DFU93"/>
    <mergeCell ref="DFV92:DFV93"/>
    <mergeCell ref="DFW92:DFW93"/>
    <mergeCell ref="DFX92:DFX93"/>
    <mergeCell ref="DFG92:DFG93"/>
    <mergeCell ref="DFH92:DFH93"/>
    <mergeCell ref="DFI92:DFI93"/>
    <mergeCell ref="DFJ92:DFJ93"/>
    <mergeCell ref="DFK92:DFK93"/>
    <mergeCell ref="DFL92:DFL93"/>
    <mergeCell ref="DFM92:DFM93"/>
    <mergeCell ref="DFN92:DFN93"/>
    <mergeCell ref="DFO92:DFO93"/>
    <mergeCell ref="DHR92:DHR93"/>
    <mergeCell ref="DHS92:DHS93"/>
    <mergeCell ref="DHT92:DHT93"/>
    <mergeCell ref="DHU92:DHU93"/>
    <mergeCell ref="DHV92:DHV93"/>
    <mergeCell ref="DHW92:DHW93"/>
    <mergeCell ref="DHX92:DHX93"/>
    <mergeCell ref="DHY92:DHY93"/>
    <mergeCell ref="DHZ92:DHZ93"/>
    <mergeCell ref="DHI92:DHI93"/>
    <mergeCell ref="DHJ92:DHJ93"/>
    <mergeCell ref="DHK92:DHK93"/>
    <mergeCell ref="DHL92:DHL93"/>
    <mergeCell ref="DHM92:DHM93"/>
    <mergeCell ref="DHN92:DHN93"/>
    <mergeCell ref="DHO92:DHO93"/>
    <mergeCell ref="DHP92:DHP93"/>
    <mergeCell ref="DHQ92:DHQ93"/>
    <mergeCell ref="DGZ92:DGZ93"/>
    <mergeCell ref="DHA92:DHA93"/>
    <mergeCell ref="DHB92:DHB93"/>
    <mergeCell ref="DHC92:DHC93"/>
    <mergeCell ref="DHD92:DHD93"/>
    <mergeCell ref="DHE92:DHE93"/>
    <mergeCell ref="DHF92:DHF93"/>
    <mergeCell ref="DHG92:DHG93"/>
    <mergeCell ref="DHH92:DHH93"/>
    <mergeCell ref="DGQ92:DGQ93"/>
    <mergeCell ref="DGR92:DGR93"/>
    <mergeCell ref="DGS92:DGS93"/>
    <mergeCell ref="DGT92:DGT93"/>
    <mergeCell ref="DGU92:DGU93"/>
    <mergeCell ref="DGV92:DGV93"/>
    <mergeCell ref="DGW92:DGW93"/>
    <mergeCell ref="DGX92:DGX93"/>
    <mergeCell ref="DGY92:DGY93"/>
    <mergeCell ref="DJB92:DJB93"/>
    <mergeCell ref="DJC92:DJC93"/>
    <mergeCell ref="DJD92:DJD93"/>
    <mergeCell ref="DJE92:DJE93"/>
    <mergeCell ref="DJF92:DJF93"/>
    <mergeCell ref="DJG92:DJG93"/>
    <mergeCell ref="DJH92:DJH93"/>
    <mergeCell ref="DJI92:DJI93"/>
    <mergeCell ref="DJJ92:DJJ93"/>
    <mergeCell ref="DIS92:DIS93"/>
    <mergeCell ref="DIT92:DIT93"/>
    <mergeCell ref="DIU92:DIU93"/>
    <mergeCell ref="DIV92:DIV93"/>
    <mergeCell ref="DIW92:DIW93"/>
    <mergeCell ref="DIX92:DIX93"/>
    <mergeCell ref="DIY92:DIY93"/>
    <mergeCell ref="DIZ92:DIZ93"/>
    <mergeCell ref="DJA92:DJA93"/>
    <mergeCell ref="DIJ92:DIJ93"/>
    <mergeCell ref="DIK92:DIK93"/>
    <mergeCell ref="DIL92:DIL93"/>
    <mergeCell ref="DIM92:DIM93"/>
    <mergeCell ref="DIN92:DIN93"/>
    <mergeCell ref="DIO92:DIO93"/>
    <mergeCell ref="DIP92:DIP93"/>
    <mergeCell ref="DIQ92:DIQ93"/>
    <mergeCell ref="DIR92:DIR93"/>
    <mergeCell ref="DIA92:DIA93"/>
    <mergeCell ref="DIB92:DIB93"/>
    <mergeCell ref="DIC92:DIC93"/>
    <mergeCell ref="DID92:DID93"/>
    <mergeCell ref="DIE92:DIE93"/>
    <mergeCell ref="DIF92:DIF93"/>
    <mergeCell ref="DIG92:DIG93"/>
    <mergeCell ref="DIH92:DIH93"/>
    <mergeCell ref="DII92:DII93"/>
    <mergeCell ref="DKL92:DKL93"/>
    <mergeCell ref="DKM92:DKM93"/>
    <mergeCell ref="DKN92:DKN93"/>
    <mergeCell ref="DKO92:DKO93"/>
    <mergeCell ref="DKP92:DKP93"/>
    <mergeCell ref="DKQ92:DKQ93"/>
    <mergeCell ref="DKR92:DKR93"/>
    <mergeCell ref="DKS92:DKS93"/>
    <mergeCell ref="DKT92:DKT93"/>
    <mergeCell ref="DKC92:DKC93"/>
    <mergeCell ref="DKD92:DKD93"/>
    <mergeCell ref="DKE92:DKE93"/>
    <mergeCell ref="DKF92:DKF93"/>
    <mergeCell ref="DKG92:DKG93"/>
    <mergeCell ref="DKH92:DKH93"/>
    <mergeCell ref="DKI92:DKI93"/>
    <mergeCell ref="DKJ92:DKJ93"/>
    <mergeCell ref="DKK92:DKK93"/>
    <mergeCell ref="DJT92:DJT93"/>
    <mergeCell ref="DJU92:DJU93"/>
    <mergeCell ref="DJV92:DJV93"/>
    <mergeCell ref="DJW92:DJW93"/>
    <mergeCell ref="DJX92:DJX93"/>
    <mergeCell ref="DJY92:DJY93"/>
    <mergeCell ref="DJZ92:DJZ93"/>
    <mergeCell ref="DKA92:DKA93"/>
    <mergeCell ref="DKB92:DKB93"/>
    <mergeCell ref="DJK92:DJK93"/>
    <mergeCell ref="DJL92:DJL93"/>
    <mergeCell ref="DJM92:DJM93"/>
    <mergeCell ref="DJN92:DJN93"/>
    <mergeCell ref="DJO92:DJO93"/>
    <mergeCell ref="DJP92:DJP93"/>
    <mergeCell ref="DJQ92:DJQ93"/>
    <mergeCell ref="DJR92:DJR93"/>
    <mergeCell ref="DJS92:DJS93"/>
    <mergeCell ref="DLV92:DLV93"/>
    <mergeCell ref="DLW92:DLW93"/>
    <mergeCell ref="DLX92:DLX93"/>
    <mergeCell ref="DLY92:DLY93"/>
    <mergeCell ref="DLZ92:DLZ93"/>
    <mergeCell ref="DMA92:DMA93"/>
    <mergeCell ref="DMB92:DMB93"/>
    <mergeCell ref="DMC92:DMC93"/>
    <mergeCell ref="DMD92:DMD93"/>
    <mergeCell ref="DLM92:DLM93"/>
    <mergeCell ref="DLN92:DLN93"/>
    <mergeCell ref="DLO92:DLO93"/>
    <mergeCell ref="DLP92:DLP93"/>
    <mergeCell ref="DLQ92:DLQ93"/>
    <mergeCell ref="DLR92:DLR93"/>
    <mergeCell ref="DLS92:DLS93"/>
    <mergeCell ref="DLT92:DLT93"/>
    <mergeCell ref="DLU92:DLU93"/>
    <mergeCell ref="DLD92:DLD93"/>
    <mergeCell ref="DLE92:DLE93"/>
    <mergeCell ref="DLF92:DLF93"/>
    <mergeCell ref="DLG92:DLG93"/>
    <mergeCell ref="DLH92:DLH93"/>
    <mergeCell ref="DLI92:DLI93"/>
    <mergeCell ref="DLJ92:DLJ93"/>
    <mergeCell ref="DLK92:DLK93"/>
    <mergeCell ref="DLL92:DLL93"/>
    <mergeCell ref="DKU92:DKU93"/>
    <mergeCell ref="DKV92:DKV93"/>
    <mergeCell ref="DKW92:DKW93"/>
    <mergeCell ref="DKX92:DKX93"/>
    <mergeCell ref="DKY92:DKY93"/>
    <mergeCell ref="DKZ92:DKZ93"/>
    <mergeCell ref="DLA92:DLA93"/>
    <mergeCell ref="DLB92:DLB93"/>
    <mergeCell ref="DLC92:DLC93"/>
    <mergeCell ref="DNF92:DNF93"/>
    <mergeCell ref="DNG92:DNG93"/>
    <mergeCell ref="DNH92:DNH93"/>
    <mergeCell ref="DNI92:DNI93"/>
    <mergeCell ref="DNJ92:DNJ93"/>
    <mergeCell ref="DNK92:DNK93"/>
    <mergeCell ref="DNL92:DNL93"/>
    <mergeCell ref="DNM92:DNM93"/>
    <mergeCell ref="DNN92:DNN93"/>
    <mergeCell ref="DMW92:DMW93"/>
    <mergeCell ref="DMX92:DMX93"/>
    <mergeCell ref="DMY92:DMY93"/>
    <mergeCell ref="DMZ92:DMZ93"/>
    <mergeCell ref="DNA92:DNA93"/>
    <mergeCell ref="DNB92:DNB93"/>
    <mergeCell ref="DNC92:DNC93"/>
    <mergeCell ref="DND92:DND93"/>
    <mergeCell ref="DNE92:DNE93"/>
    <mergeCell ref="DMN92:DMN93"/>
    <mergeCell ref="DMO92:DMO93"/>
    <mergeCell ref="DMP92:DMP93"/>
    <mergeCell ref="DMQ92:DMQ93"/>
    <mergeCell ref="DMR92:DMR93"/>
    <mergeCell ref="DMS92:DMS93"/>
    <mergeCell ref="DMT92:DMT93"/>
    <mergeCell ref="DMU92:DMU93"/>
    <mergeCell ref="DMV92:DMV93"/>
    <mergeCell ref="DME92:DME93"/>
    <mergeCell ref="DMF92:DMF93"/>
    <mergeCell ref="DMG92:DMG93"/>
    <mergeCell ref="DMH92:DMH93"/>
    <mergeCell ref="DMI92:DMI93"/>
    <mergeCell ref="DMJ92:DMJ93"/>
    <mergeCell ref="DMK92:DMK93"/>
    <mergeCell ref="DML92:DML93"/>
    <mergeCell ref="DMM92:DMM93"/>
    <mergeCell ref="DOP92:DOP93"/>
    <mergeCell ref="DOQ92:DOQ93"/>
    <mergeCell ref="DOR92:DOR93"/>
    <mergeCell ref="DOS92:DOS93"/>
    <mergeCell ref="DOT92:DOT93"/>
    <mergeCell ref="DOU92:DOU93"/>
    <mergeCell ref="DOV92:DOV93"/>
    <mergeCell ref="DOW92:DOW93"/>
    <mergeCell ref="DOX92:DOX93"/>
    <mergeCell ref="DOG92:DOG93"/>
    <mergeCell ref="DOH92:DOH93"/>
    <mergeCell ref="DOI92:DOI93"/>
    <mergeCell ref="DOJ92:DOJ93"/>
    <mergeCell ref="DOK92:DOK93"/>
    <mergeCell ref="DOL92:DOL93"/>
    <mergeCell ref="DOM92:DOM93"/>
    <mergeCell ref="DON92:DON93"/>
    <mergeCell ref="DOO92:DOO93"/>
    <mergeCell ref="DNX92:DNX93"/>
    <mergeCell ref="DNY92:DNY93"/>
    <mergeCell ref="DNZ92:DNZ93"/>
    <mergeCell ref="DOA92:DOA93"/>
    <mergeCell ref="DOB92:DOB93"/>
    <mergeCell ref="DOC92:DOC93"/>
    <mergeCell ref="DOD92:DOD93"/>
    <mergeCell ref="DOE92:DOE93"/>
    <mergeCell ref="DOF92:DOF93"/>
    <mergeCell ref="DNO92:DNO93"/>
    <mergeCell ref="DNP92:DNP93"/>
    <mergeCell ref="DNQ92:DNQ93"/>
    <mergeCell ref="DNR92:DNR93"/>
    <mergeCell ref="DNS92:DNS93"/>
    <mergeCell ref="DNT92:DNT93"/>
    <mergeCell ref="DNU92:DNU93"/>
    <mergeCell ref="DNV92:DNV93"/>
    <mergeCell ref="DNW92:DNW93"/>
    <mergeCell ref="DPZ92:DPZ93"/>
    <mergeCell ref="DQA92:DQA93"/>
    <mergeCell ref="DQB92:DQB93"/>
    <mergeCell ref="DQC92:DQC93"/>
    <mergeCell ref="DQD92:DQD93"/>
    <mergeCell ref="DQE92:DQE93"/>
    <mergeCell ref="DQF92:DQF93"/>
    <mergeCell ref="DQG92:DQG93"/>
    <mergeCell ref="DQH92:DQH93"/>
    <mergeCell ref="DPQ92:DPQ93"/>
    <mergeCell ref="DPR92:DPR93"/>
    <mergeCell ref="DPS92:DPS93"/>
    <mergeCell ref="DPT92:DPT93"/>
    <mergeCell ref="DPU92:DPU93"/>
    <mergeCell ref="DPV92:DPV93"/>
    <mergeCell ref="DPW92:DPW93"/>
    <mergeCell ref="DPX92:DPX93"/>
    <mergeCell ref="DPY92:DPY93"/>
    <mergeCell ref="DPH92:DPH93"/>
    <mergeCell ref="DPI92:DPI93"/>
    <mergeCell ref="DPJ92:DPJ93"/>
    <mergeCell ref="DPK92:DPK93"/>
    <mergeCell ref="DPL92:DPL93"/>
    <mergeCell ref="DPM92:DPM93"/>
    <mergeCell ref="DPN92:DPN93"/>
    <mergeCell ref="DPO92:DPO93"/>
    <mergeCell ref="DPP92:DPP93"/>
    <mergeCell ref="DOY92:DOY93"/>
    <mergeCell ref="DOZ92:DOZ93"/>
    <mergeCell ref="DPA92:DPA93"/>
    <mergeCell ref="DPB92:DPB93"/>
    <mergeCell ref="DPC92:DPC93"/>
    <mergeCell ref="DPD92:DPD93"/>
    <mergeCell ref="DPE92:DPE93"/>
    <mergeCell ref="DPF92:DPF93"/>
    <mergeCell ref="DPG92:DPG93"/>
    <mergeCell ref="DRJ92:DRJ93"/>
    <mergeCell ref="DRK92:DRK93"/>
    <mergeCell ref="DRL92:DRL93"/>
    <mergeCell ref="DRM92:DRM93"/>
    <mergeCell ref="DRN92:DRN93"/>
    <mergeCell ref="DRO92:DRO93"/>
    <mergeCell ref="DRP92:DRP93"/>
    <mergeCell ref="DRQ92:DRQ93"/>
    <mergeCell ref="DRR92:DRR93"/>
    <mergeCell ref="DRA92:DRA93"/>
    <mergeCell ref="DRB92:DRB93"/>
    <mergeCell ref="DRC92:DRC93"/>
    <mergeCell ref="DRD92:DRD93"/>
    <mergeCell ref="DRE92:DRE93"/>
    <mergeCell ref="DRF92:DRF93"/>
    <mergeCell ref="DRG92:DRG93"/>
    <mergeCell ref="DRH92:DRH93"/>
    <mergeCell ref="DRI92:DRI93"/>
    <mergeCell ref="DQR92:DQR93"/>
    <mergeCell ref="DQS92:DQS93"/>
    <mergeCell ref="DQT92:DQT93"/>
    <mergeCell ref="DQU92:DQU93"/>
    <mergeCell ref="DQV92:DQV93"/>
    <mergeCell ref="DQW92:DQW93"/>
    <mergeCell ref="DQX92:DQX93"/>
    <mergeCell ref="DQY92:DQY93"/>
    <mergeCell ref="DQZ92:DQZ93"/>
    <mergeCell ref="DQI92:DQI93"/>
    <mergeCell ref="DQJ92:DQJ93"/>
    <mergeCell ref="DQK92:DQK93"/>
    <mergeCell ref="DQL92:DQL93"/>
    <mergeCell ref="DQM92:DQM93"/>
    <mergeCell ref="DQN92:DQN93"/>
    <mergeCell ref="DQO92:DQO93"/>
    <mergeCell ref="DQP92:DQP93"/>
    <mergeCell ref="DQQ92:DQQ93"/>
    <mergeCell ref="DST92:DST93"/>
    <mergeCell ref="DSU92:DSU93"/>
    <mergeCell ref="DSV92:DSV93"/>
    <mergeCell ref="DSW92:DSW93"/>
    <mergeCell ref="DSX92:DSX93"/>
    <mergeCell ref="DSY92:DSY93"/>
    <mergeCell ref="DSZ92:DSZ93"/>
    <mergeCell ref="DTA92:DTA93"/>
    <mergeCell ref="DTB92:DTB93"/>
    <mergeCell ref="DSK92:DSK93"/>
    <mergeCell ref="DSL92:DSL93"/>
    <mergeCell ref="DSM92:DSM93"/>
    <mergeCell ref="DSN92:DSN93"/>
    <mergeCell ref="DSO92:DSO93"/>
    <mergeCell ref="DSP92:DSP93"/>
    <mergeCell ref="DSQ92:DSQ93"/>
    <mergeCell ref="DSR92:DSR93"/>
    <mergeCell ref="DSS92:DSS93"/>
    <mergeCell ref="DSB92:DSB93"/>
    <mergeCell ref="DSC92:DSC93"/>
    <mergeCell ref="DSD92:DSD93"/>
    <mergeCell ref="DSE92:DSE93"/>
    <mergeCell ref="DSF92:DSF93"/>
    <mergeCell ref="DSG92:DSG93"/>
    <mergeCell ref="DSH92:DSH93"/>
    <mergeCell ref="DSI92:DSI93"/>
    <mergeCell ref="DSJ92:DSJ93"/>
    <mergeCell ref="DRS92:DRS93"/>
    <mergeCell ref="DRT92:DRT93"/>
    <mergeCell ref="DRU92:DRU93"/>
    <mergeCell ref="DRV92:DRV93"/>
    <mergeCell ref="DRW92:DRW93"/>
    <mergeCell ref="DRX92:DRX93"/>
    <mergeCell ref="DRY92:DRY93"/>
    <mergeCell ref="DRZ92:DRZ93"/>
    <mergeCell ref="DSA92:DSA93"/>
    <mergeCell ref="DUD92:DUD93"/>
    <mergeCell ref="DUE92:DUE93"/>
    <mergeCell ref="DUF92:DUF93"/>
    <mergeCell ref="DUG92:DUG93"/>
    <mergeCell ref="DUH92:DUH93"/>
    <mergeCell ref="DUI92:DUI93"/>
    <mergeCell ref="DUJ92:DUJ93"/>
    <mergeCell ref="DUK92:DUK93"/>
    <mergeCell ref="DUL92:DUL93"/>
    <mergeCell ref="DTU92:DTU93"/>
    <mergeCell ref="DTV92:DTV93"/>
    <mergeCell ref="DTW92:DTW93"/>
    <mergeCell ref="DTX92:DTX93"/>
    <mergeCell ref="DTY92:DTY93"/>
    <mergeCell ref="DTZ92:DTZ93"/>
    <mergeCell ref="DUA92:DUA93"/>
    <mergeCell ref="DUB92:DUB93"/>
    <mergeCell ref="DUC92:DUC93"/>
    <mergeCell ref="DTL92:DTL93"/>
    <mergeCell ref="DTM92:DTM93"/>
    <mergeCell ref="DTN92:DTN93"/>
    <mergeCell ref="DTO92:DTO93"/>
    <mergeCell ref="DTP92:DTP93"/>
    <mergeCell ref="DTQ92:DTQ93"/>
    <mergeCell ref="DTR92:DTR93"/>
    <mergeCell ref="DTS92:DTS93"/>
    <mergeCell ref="DTT92:DTT93"/>
    <mergeCell ref="DTC92:DTC93"/>
    <mergeCell ref="DTD92:DTD93"/>
    <mergeCell ref="DTE92:DTE93"/>
    <mergeCell ref="DTF92:DTF93"/>
    <mergeCell ref="DTG92:DTG93"/>
    <mergeCell ref="DTH92:DTH93"/>
    <mergeCell ref="DTI92:DTI93"/>
    <mergeCell ref="DTJ92:DTJ93"/>
    <mergeCell ref="DTK92:DTK93"/>
    <mergeCell ref="DVN92:DVN93"/>
    <mergeCell ref="DVO92:DVO93"/>
    <mergeCell ref="DVP92:DVP93"/>
    <mergeCell ref="DVQ92:DVQ93"/>
    <mergeCell ref="DVR92:DVR93"/>
    <mergeCell ref="DVS92:DVS93"/>
    <mergeCell ref="DVT92:DVT93"/>
    <mergeCell ref="DVU92:DVU93"/>
    <mergeCell ref="DVV92:DVV93"/>
    <mergeCell ref="DVE92:DVE93"/>
    <mergeCell ref="DVF92:DVF93"/>
    <mergeCell ref="DVG92:DVG93"/>
    <mergeCell ref="DVH92:DVH93"/>
    <mergeCell ref="DVI92:DVI93"/>
    <mergeCell ref="DVJ92:DVJ93"/>
    <mergeCell ref="DVK92:DVK93"/>
    <mergeCell ref="DVL92:DVL93"/>
    <mergeCell ref="DVM92:DVM93"/>
    <mergeCell ref="DUV92:DUV93"/>
    <mergeCell ref="DUW92:DUW93"/>
    <mergeCell ref="DUX92:DUX93"/>
    <mergeCell ref="DUY92:DUY93"/>
    <mergeCell ref="DUZ92:DUZ93"/>
    <mergeCell ref="DVA92:DVA93"/>
    <mergeCell ref="DVB92:DVB93"/>
    <mergeCell ref="DVC92:DVC93"/>
    <mergeCell ref="DVD92:DVD93"/>
    <mergeCell ref="DUM92:DUM93"/>
    <mergeCell ref="DUN92:DUN93"/>
    <mergeCell ref="DUO92:DUO93"/>
    <mergeCell ref="DUP92:DUP93"/>
    <mergeCell ref="DUQ92:DUQ93"/>
    <mergeCell ref="DUR92:DUR93"/>
    <mergeCell ref="DUS92:DUS93"/>
    <mergeCell ref="DUT92:DUT93"/>
    <mergeCell ref="DUU92:DUU93"/>
    <mergeCell ref="DWX92:DWX93"/>
    <mergeCell ref="DWY92:DWY93"/>
    <mergeCell ref="DWZ92:DWZ93"/>
    <mergeCell ref="DXA92:DXA93"/>
    <mergeCell ref="DXB92:DXB93"/>
    <mergeCell ref="DXC92:DXC93"/>
    <mergeCell ref="DXD92:DXD93"/>
    <mergeCell ref="DXE92:DXE93"/>
    <mergeCell ref="DXF92:DXF93"/>
    <mergeCell ref="DWO92:DWO93"/>
    <mergeCell ref="DWP92:DWP93"/>
    <mergeCell ref="DWQ92:DWQ93"/>
    <mergeCell ref="DWR92:DWR93"/>
    <mergeCell ref="DWS92:DWS93"/>
    <mergeCell ref="DWT92:DWT93"/>
    <mergeCell ref="DWU92:DWU93"/>
    <mergeCell ref="DWV92:DWV93"/>
    <mergeCell ref="DWW92:DWW93"/>
    <mergeCell ref="DWF92:DWF93"/>
    <mergeCell ref="DWG92:DWG93"/>
    <mergeCell ref="DWH92:DWH93"/>
    <mergeCell ref="DWI92:DWI93"/>
    <mergeCell ref="DWJ92:DWJ93"/>
    <mergeCell ref="DWK92:DWK93"/>
    <mergeCell ref="DWL92:DWL93"/>
    <mergeCell ref="DWM92:DWM93"/>
    <mergeCell ref="DWN92:DWN93"/>
    <mergeCell ref="DVW92:DVW93"/>
    <mergeCell ref="DVX92:DVX93"/>
    <mergeCell ref="DVY92:DVY93"/>
    <mergeCell ref="DVZ92:DVZ93"/>
    <mergeCell ref="DWA92:DWA93"/>
    <mergeCell ref="DWB92:DWB93"/>
    <mergeCell ref="DWC92:DWC93"/>
    <mergeCell ref="DWD92:DWD93"/>
    <mergeCell ref="DWE92:DWE93"/>
    <mergeCell ref="DYH92:DYH93"/>
    <mergeCell ref="DYI92:DYI93"/>
    <mergeCell ref="DYJ92:DYJ93"/>
    <mergeCell ref="DYK92:DYK93"/>
    <mergeCell ref="DYL92:DYL93"/>
    <mergeCell ref="DYM92:DYM93"/>
    <mergeCell ref="DYN92:DYN93"/>
    <mergeCell ref="DYO92:DYO93"/>
    <mergeCell ref="DYP92:DYP93"/>
    <mergeCell ref="DXY92:DXY93"/>
    <mergeCell ref="DXZ92:DXZ93"/>
    <mergeCell ref="DYA92:DYA93"/>
    <mergeCell ref="DYB92:DYB93"/>
    <mergeCell ref="DYC92:DYC93"/>
    <mergeCell ref="DYD92:DYD93"/>
    <mergeCell ref="DYE92:DYE93"/>
    <mergeCell ref="DYF92:DYF93"/>
    <mergeCell ref="DYG92:DYG93"/>
    <mergeCell ref="DXP92:DXP93"/>
    <mergeCell ref="DXQ92:DXQ93"/>
    <mergeCell ref="DXR92:DXR93"/>
    <mergeCell ref="DXS92:DXS93"/>
    <mergeCell ref="DXT92:DXT93"/>
    <mergeCell ref="DXU92:DXU93"/>
    <mergeCell ref="DXV92:DXV93"/>
    <mergeCell ref="DXW92:DXW93"/>
    <mergeCell ref="DXX92:DXX93"/>
    <mergeCell ref="DXG92:DXG93"/>
    <mergeCell ref="DXH92:DXH93"/>
    <mergeCell ref="DXI92:DXI93"/>
    <mergeCell ref="DXJ92:DXJ93"/>
    <mergeCell ref="DXK92:DXK93"/>
    <mergeCell ref="DXL92:DXL93"/>
    <mergeCell ref="DXM92:DXM93"/>
    <mergeCell ref="DXN92:DXN93"/>
    <mergeCell ref="DXO92:DXO93"/>
    <mergeCell ref="DZR92:DZR93"/>
    <mergeCell ref="DZS92:DZS93"/>
    <mergeCell ref="DZT92:DZT93"/>
    <mergeCell ref="DZU92:DZU93"/>
    <mergeCell ref="DZV92:DZV93"/>
    <mergeCell ref="DZW92:DZW93"/>
    <mergeCell ref="DZX92:DZX93"/>
    <mergeCell ref="DZY92:DZY93"/>
    <mergeCell ref="DZZ92:DZZ93"/>
    <mergeCell ref="DZI92:DZI93"/>
    <mergeCell ref="DZJ92:DZJ93"/>
    <mergeCell ref="DZK92:DZK93"/>
    <mergeCell ref="DZL92:DZL93"/>
    <mergeCell ref="DZM92:DZM93"/>
    <mergeCell ref="DZN92:DZN93"/>
    <mergeCell ref="DZO92:DZO93"/>
    <mergeCell ref="DZP92:DZP93"/>
    <mergeCell ref="DZQ92:DZQ93"/>
    <mergeCell ref="DYZ92:DYZ93"/>
    <mergeCell ref="DZA92:DZA93"/>
    <mergeCell ref="DZB92:DZB93"/>
    <mergeCell ref="DZC92:DZC93"/>
    <mergeCell ref="DZD92:DZD93"/>
    <mergeCell ref="DZE92:DZE93"/>
    <mergeCell ref="DZF92:DZF93"/>
    <mergeCell ref="DZG92:DZG93"/>
    <mergeCell ref="DZH92:DZH93"/>
    <mergeCell ref="DYQ92:DYQ93"/>
    <mergeCell ref="DYR92:DYR93"/>
    <mergeCell ref="DYS92:DYS93"/>
    <mergeCell ref="DYT92:DYT93"/>
    <mergeCell ref="DYU92:DYU93"/>
    <mergeCell ref="DYV92:DYV93"/>
    <mergeCell ref="DYW92:DYW93"/>
    <mergeCell ref="DYX92:DYX93"/>
    <mergeCell ref="DYY92:DYY93"/>
    <mergeCell ref="EBB92:EBB93"/>
    <mergeCell ref="EBC92:EBC93"/>
    <mergeCell ref="EBD92:EBD93"/>
    <mergeCell ref="EBE92:EBE93"/>
    <mergeCell ref="EBF92:EBF93"/>
    <mergeCell ref="EBG92:EBG93"/>
    <mergeCell ref="EBH92:EBH93"/>
    <mergeCell ref="EBI92:EBI93"/>
    <mergeCell ref="EBJ92:EBJ93"/>
    <mergeCell ref="EAS92:EAS93"/>
    <mergeCell ref="EAT92:EAT93"/>
    <mergeCell ref="EAU92:EAU93"/>
    <mergeCell ref="EAV92:EAV93"/>
    <mergeCell ref="EAW92:EAW93"/>
    <mergeCell ref="EAX92:EAX93"/>
    <mergeCell ref="EAY92:EAY93"/>
    <mergeCell ref="EAZ92:EAZ93"/>
    <mergeCell ref="EBA92:EBA93"/>
    <mergeCell ref="EAJ92:EAJ93"/>
    <mergeCell ref="EAK92:EAK93"/>
    <mergeCell ref="EAL92:EAL93"/>
    <mergeCell ref="EAM92:EAM93"/>
    <mergeCell ref="EAN92:EAN93"/>
    <mergeCell ref="EAO92:EAO93"/>
    <mergeCell ref="EAP92:EAP93"/>
    <mergeCell ref="EAQ92:EAQ93"/>
    <mergeCell ref="EAR92:EAR93"/>
    <mergeCell ref="EAA92:EAA93"/>
    <mergeCell ref="EAB92:EAB93"/>
    <mergeCell ref="EAC92:EAC93"/>
    <mergeCell ref="EAD92:EAD93"/>
    <mergeCell ref="EAE92:EAE93"/>
    <mergeCell ref="EAF92:EAF93"/>
    <mergeCell ref="EAG92:EAG93"/>
    <mergeCell ref="EAH92:EAH93"/>
    <mergeCell ref="EAI92:EAI93"/>
    <mergeCell ref="ECL92:ECL93"/>
    <mergeCell ref="ECM92:ECM93"/>
    <mergeCell ref="ECN92:ECN93"/>
    <mergeCell ref="ECO92:ECO93"/>
    <mergeCell ref="ECP92:ECP93"/>
    <mergeCell ref="ECQ92:ECQ93"/>
    <mergeCell ref="ECR92:ECR93"/>
    <mergeCell ref="ECS92:ECS93"/>
    <mergeCell ref="ECT92:ECT93"/>
    <mergeCell ref="ECC92:ECC93"/>
    <mergeCell ref="ECD92:ECD93"/>
    <mergeCell ref="ECE92:ECE93"/>
    <mergeCell ref="ECF92:ECF93"/>
    <mergeCell ref="ECG92:ECG93"/>
    <mergeCell ref="ECH92:ECH93"/>
    <mergeCell ref="ECI92:ECI93"/>
    <mergeCell ref="ECJ92:ECJ93"/>
    <mergeCell ref="ECK92:ECK93"/>
    <mergeCell ref="EBT92:EBT93"/>
    <mergeCell ref="EBU92:EBU93"/>
    <mergeCell ref="EBV92:EBV93"/>
    <mergeCell ref="EBW92:EBW93"/>
    <mergeCell ref="EBX92:EBX93"/>
    <mergeCell ref="EBY92:EBY93"/>
    <mergeCell ref="EBZ92:EBZ93"/>
    <mergeCell ref="ECA92:ECA93"/>
    <mergeCell ref="ECB92:ECB93"/>
    <mergeCell ref="EBK92:EBK93"/>
    <mergeCell ref="EBL92:EBL93"/>
    <mergeCell ref="EBM92:EBM93"/>
    <mergeCell ref="EBN92:EBN93"/>
    <mergeCell ref="EBO92:EBO93"/>
    <mergeCell ref="EBP92:EBP93"/>
    <mergeCell ref="EBQ92:EBQ93"/>
    <mergeCell ref="EBR92:EBR93"/>
    <mergeCell ref="EBS92:EBS93"/>
    <mergeCell ref="EDV92:EDV93"/>
    <mergeCell ref="EDW92:EDW93"/>
    <mergeCell ref="EDX92:EDX93"/>
    <mergeCell ref="EDY92:EDY93"/>
    <mergeCell ref="EDZ92:EDZ93"/>
    <mergeCell ref="EEA92:EEA93"/>
    <mergeCell ref="EEB92:EEB93"/>
    <mergeCell ref="EEC92:EEC93"/>
    <mergeCell ref="EED92:EED93"/>
    <mergeCell ref="EDM92:EDM93"/>
    <mergeCell ref="EDN92:EDN93"/>
    <mergeCell ref="EDO92:EDO93"/>
    <mergeCell ref="EDP92:EDP93"/>
    <mergeCell ref="EDQ92:EDQ93"/>
    <mergeCell ref="EDR92:EDR93"/>
    <mergeCell ref="EDS92:EDS93"/>
    <mergeCell ref="EDT92:EDT93"/>
    <mergeCell ref="EDU92:EDU93"/>
    <mergeCell ref="EDD92:EDD93"/>
    <mergeCell ref="EDE92:EDE93"/>
    <mergeCell ref="EDF92:EDF93"/>
    <mergeCell ref="EDG92:EDG93"/>
    <mergeCell ref="EDH92:EDH93"/>
    <mergeCell ref="EDI92:EDI93"/>
    <mergeCell ref="EDJ92:EDJ93"/>
    <mergeCell ref="EDK92:EDK93"/>
    <mergeCell ref="EDL92:EDL93"/>
    <mergeCell ref="ECU92:ECU93"/>
    <mergeCell ref="ECV92:ECV93"/>
    <mergeCell ref="ECW92:ECW93"/>
    <mergeCell ref="ECX92:ECX93"/>
    <mergeCell ref="ECY92:ECY93"/>
    <mergeCell ref="ECZ92:ECZ93"/>
    <mergeCell ref="EDA92:EDA93"/>
    <mergeCell ref="EDB92:EDB93"/>
    <mergeCell ref="EDC92:EDC93"/>
    <mergeCell ref="EFF92:EFF93"/>
    <mergeCell ref="EFG92:EFG93"/>
    <mergeCell ref="EFH92:EFH93"/>
    <mergeCell ref="EFI92:EFI93"/>
    <mergeCell ref="EFJ92:EFJ93"/>
    <mergeCell ref="EFK92:EFK93"/>
    <mergeCell ref="EFL92:EFL93"/>
    <mergeCell ref="EFM92:EFM93"/>
    <mergeCell ref="EFN92:EFN93"/>
    <mergeCell ref="EEW92:EEW93"/>
    <mergeCell ref="EEX92:EEX93"/>
    <mergeCell ref="EEY92:EEY93"/>
    <mergeCell ref="EEZ92:EEZ93"/>
    <mergeCell ref="EFA92:EFA93"/>
    <mergeCell ref="EFB92:EFB93"/>
    <mergeCell ref="EFC92:EFC93"/>
    <mergeCell ref="EFD92:EFD93"/>
    <mergeCell ref="EFE92:EFE93"/>
    <mergeCell ref="EEN92:EEN93"/>
    <mergeCell ref="EEO92:EEO93"/>
    <mergeCell ref="EEP92:EEP93"/>
    <mergeCell ref="EEQ92:EEQ93"/>
    <mergeCell ref="EER92:EER93"/>
    <mergeCell ref="EES92:EES93"/>
    <mergeCell ref="EET92:EET93"/>
    <mergeCell ref="EEU92:EEU93"/>
    <mergeCell ref="EEV92:EEV93"/>
    <mergeCell ref="EEE92:EEE93"/>
    <mergeCell ref="EEF92:EEF93"/>
    <mergeCell ref="EEG92:EEG93"/>
    <mergeCell ref="EEH92:EEH93"/>
    <mergeCell ref="EEI92:EEI93"/>
    <mergeCell ref="EEJ92:EEJ93"/>
    <mergeCell ref="EEK92:EEK93"/>
    <mergeCell ref="EEL92:EEL93"/>
    <mergeCell ref="EEM92:EEM93"/>
    <mergeCell ref="EGP92:EGP93"/>
    <mergeCell ref="EGQ92:EGQ93"/>
    <mergeCell ref="EGR92:EGR93"/>
    <mergeCell ref="EGS92:EGS93"/>
    <mergeCell ref="EGT92:EGT93"/>
    <mergeCell ref="EGU92:EGU93"/>
    <mergeCell ref="EGV92:EGV93"/>
    <mergeCell ref="EGW92:EGW93"/>
    <mergeCell ref="EGX92:EGX93"/>
    <mergeCell ref="EGG92:EGG93"/>
    <mergeCell ref="EGH92:EGH93"/>
    <mergeCell ref="EGI92:EGI93"/>
    <mergeCell ref="EGJ92:EGJ93"/>
    <mergeCell ref="EGK92:EGK93"/>
    <mergeCell ref="EGL92:EGL93"/>
    <mergeCell ref="EGM92:EGM93"/>
    <mergeCell ref="EGN92:EGN93"/>
    <mergeCell ref="EGO92:EGO93"/>
    <mergeCell ref="EFX92:EFX93"/>
    <mergeCell ref="EFY92:EFY93"/>
    <mergeCell ref="EFZ92:EFZ93"/>
    <mergeCell ref="EGA92:EGA93"/>
    <mergeCell ref="EGB92:EGB93"/>
    <mergeCell ref="EGC92:EGC93"/>
    <mergeCell ref="EGD92:EGD93"/>
    <mergeCell ref="EGE92:EGE93"/>
    <mergeCell ref="EGF92:EGF93"/>
    <mergeCell ref="EFO92:EFO93"/>
    <mergeCell ref="EFP92:EFP93"/>
    <mergeCell ref="EFQ92:EFQ93"/>
    <mergeCell ref="EFR92:EFR93"/>
    <mergeCell ref="EFS92:EFS93"/>
    <mergeCell ref="EFT92:EFT93"/>
    <mergeCell ref="EFU92:EFU93"/>
    <mergeCell ref="EFV92:EFV93"/>
    <mergeCell ref="EFW92:EFW93"/>
    <mergeCell ref="EHZ92:EHZ93"/>
    <mergeCell ref="EIA92:EIA93"/>
    <mergeCell ref="EIB92:EIB93"/>
    <mergeCell ref="EIC92:EIC93"/>
    <mergeCell ref="EID92:EID93"/>
    <mergeCell ref="EIE92:EIE93"/>
    <mergeCell ref="EIF92:EIF93"/>
    <mergeCell ref="EIG92:EIG93"/>
    <mergeCell ref="EIH92:EIH93"/>
    <mergeCell ref="EHQ92:EHQ93"/>
    <mergeCell ref="EHR92:EHR93"/>
    <mergeCell ref="EHS92:EHS93"/>
    <mergeCell ref="EHT92:EHT93"/>
    <mergeCell ref="EHU92:EHU93"/>
    <mergeCell ref="EHV92:EHV93"/>
    <mergeCell ref="EHW92:EHW93"/>
    <mergeCell ref="EHX92:EHX93"/>
    <mergeCell ref="EHY92:EHY93"/>
    <mergeCell ref="EHH92:EHH93"/>
    <mergeCell ref="EHI92:EHI93"/>
    <mergeCell ref="EHJ92:EHJ93"/>
    <mergeCell ref="EHK92:EHK93"/>
    <mergeCell ref="EHL92:EHL93"/>
    <mergeCell ref="EHM92:EHM93"/>
    <mergeCell ref="EHN92:EHN93"/>
    <mergeCell ref="EHO92:EHO93"/>
    <mergeCell ref="EHP92:EHP93"/>
    <mergeCell ref="EGY92:EGY93"/>
    <mergeCell ref="EGZ92:EGZ93"/>
    <mergeCell ref="EHA92:EHA93"/>
    <mergeCell ref="EHB92:EHB93"/>
    <mergeCell ref="EHC92:EHC93"/>
    <mergeCell ref="EHD92:EHD93"/>
    <mergeCell ref="EHE92:EHE93"/>
    <mergeCell ref="EHF92:EHF93"/>
    <mergeCell ref="EHG92:EHG93"/>
    <mergeCell ref="EJJ92:EJJ93"/>
    <mergeCell ref="EJK92:EJK93"/>
    <mergeCell ref="EJL92:EJL93"/>
    <mergeCell ref="EJM92:EJM93"/>
    <mergeCell ref="EJN92:EJN93"/>
    <mergeCell ref="EJO92:EJO93"/>
    <mergeCell ref="EJP92:EJP93"/>
    <mergeCell ref="EJQ92:EJQ93"/>
    <mergeCell ref="EJR92:EJR93"/>
    <mergeCell ref="EJA92:EJA93"/>
    <mergeCell ref="EJB92:EJB93"/>
    <mergeCell ref="EJC92:EJC93"/>
    <mergeCell ref="EJD92:EJD93"/>
    <mergeCell ref="EJE92:EJE93"/>
    <mergeCell ref="EJF92:EJF93"/>
    <mergeCell ref="EJG92:EJG93"/>
    <mergeCell ref="EJH92:EJH93"/>
    <mergeCell ref="EJI92:EJI93"/>
    <mergeCell ref="EIR92:EIR93"/>
    <mergeCell ref="EIS92:EIS93"/>
    <mergeCell ref="EIT92:EIT93"/>
    <mergeCell ref="EIU92:EIU93"/>
    <mergeCell ref="EIV92:EIV93"/>
    <mergeCell ref="EIW92:EIW93"/>
    <mergeCell ref="EIX92:EIX93"/>
    <mergeCell ref="EIY92:EIY93"/>
    <mergeCell ref="EIZ92:EIZ93"/>
    <mergeCell ref="EII92:EII93"/>
    <mergeCell ref="EIJ92:EIJ93"/>
    <mergeCell ref="EIK92:EIK93"/>
    <mergeCell ref="EIL92:EIL93"/>
    <mergeCell ref="EIM92:EIM93"/>
    <mergeCell ref="EIN92:EIN93"/>
    <mergeCell ref="EIO92:EIO93"/>
    <mergeCell ref="EIP92:EIP93"/>
    <mergeCell ref="EIQ92:EIQ93"/>
    <mergeCell ref="EKT92:EKT93"/>
    <mergeCell ref="EKU92:EKU93"/>
    <mergeCell ref="EKV92:EKV93"/>
    <mergeCell ref="EKW92:EKW93"/>
    <mergeCell ref="EKX92:EKX93"/>
    <mergeCell ref="EKY92:EKY93"/>
    <mergeCell ref="EKZ92:EKZ93"/>
    <mergeCell ref="ELA92:ELA93"/>
    <mergeCell ref="ELB92:ELB93"/>
    <mergeCell ref="EKK92:EKK93"/>
    <mergeCell ref="EKL92:EKL93"/>
    <mergeCell ref="EKM92:EKM93"/>
    <mergeCell ref="EKN92:EKN93"/>
    <mergeCell ref="EKO92:EKO93"/>
    <mergeCell ref="EKP92:EKP93"/>
    <mergeCell ref="EKQ92:EKQ93"/>
    <mergeCell ref="EKR92:EKR93"/>
    <mergeCell ref="EKS92:EKS93"/>
    <mergeCell ref="EKB92:EKB93"/>
    <mergeCell ref="EKC92:EKC93"/>
    <mergeCell ref="EKD92:EKD93"/>
    <mergeCell ref="EKE92:EKE93"/>
    <mergeCell ref="EKF92:EKF93"/>
    <mergeCell ref="EKG92:EKG93"/>
    <mergeCell ref="EKH92:EKH93"/>
    <mergeCell ref="EKI92:EKI93"/>
    <mergeCell ref="EKJ92:EKJ93"/>
    <mergeCell ref="EJS92:EJS93"/>
    <mergeCell ref="EJT92:EJT93"/>
    <mergeCell ref="EJU92:EJU93"/>
    <mergeCell ref="EJV92:EJV93"/>
    <mergeCell ref="EJW92:EJW93"/>
    <mergeCell ref="EJX92:EJX93"/>
    <mergeCell ref="EJY92:EJY93"/>
    <mergeCell ref="EJZ92:EJZ93"/>
    <mergeCell ref="EKA92:EKA93"/>
    <mergeCell ref="EMD92:EMD93"/>
    <mergeCell ref="EME92:EME93"/>
    <mergeCell ref="EMF92:EMF93"/>
    <mergeCell ref="EMG92:EMG93"/>
    <mergeCell ref="EMH92:EMH93"/>
    <mergeCell ref="EMI92:EMI93"/>
    <mergeCell ref="EMJ92:EMJ93"/>
    <mergeCell ref="EMK92:EMK93"/>
    <mergeCell ref="EML92:EML93"/>
    <mergeCell ref="ELU92:ELU93"/>
    <mergeCell ref="ELV92:ELV93"/>
    <mergeCell ref="ELW92:ELW93"/>
    <mergeCell ref="ELX92:ELX93"/>
    <mergeCell ref="ELY92:ELY93"/>
    <mergeCell ref="ELZ92:ELZ93"/>
    <mergeCell ref="EMA92:EMA93"/>
    <mergeCell ref="EMB92:EMB93"/>
    <mergeCell ref="EMC92:EMC93"/>
    <mergeCell ref="ELL92:ELL93"/>
    <mergeCell ref="ELM92:ELM93"/>
    <mergeCell ref="ELN92:ELN93"/>
    <mergeCell ref="ELO92:ELO93"/>
    <mergeCell ref="ELP92:ELP93"/>
    <mergeCell ref="ELQ92:ELQ93"/>
    <mergeCell ref="ELR92:ELR93"/>
    <mergeCell ref="ELS92:ELS93"/>
    <mergeCell ref="ELT92:ELT93"/>
    <mergeCell ref="ELC92:ELC93"/>
    <mergeCell ref="ELD92:ELD93"/>
    <mergeCell ref="ELE92:ELE93"/>
    <mergeCell ref="ELF92:ELF93"/>
    <mergeCell ref="ELG92:ELG93"/>
    <mergeCell ref="ELH92:ELH93"/>
    <mergeCell ref="ELI92:ELI93"/>
    <mergeCell ref="ELJ92:ELJ93"/>
    <mergeCell ref="ELK92:ELK93"/>
    <mergeCell ref="ENN92:ENN93"/>
    <mergeCell ref="ENO92:ENO93"/>
    <mergeCell ref="ENP92:ENP93"/>
    <mergeCell ref="ENQ92:ENQ93"/>
    <mergeCell ref="ENR92:ENR93"/>
    <mergeCell ref="ENS92:ENS93"/>
    <mergeCell ref="ENT92:ENT93"/>
    <mergeCell ref="ENU92:ENU93"/>
    <mergeCell ref="ENV92:ENV93"/>
    <mergeCell ref="ENE92:ENE93"/>
    <mergeCell ref="ENF92:ENF93"/>
    <mergeCell ref="ENG92:ENG93"/>
    <mergeCell ref="ENH92:ENH93"/>
    <mergeCell ref="ENI92:ENI93"/>
    <mergeCell ref="ENJ92:ENJ93"/>
    <mergeCell ref="ENK92:ENK93"/>
    <mergeCell ref="ENL92:ENL93"/>
    <mergeCell ref="ENM92:ENM93"/>
    <mergeCell ref="EMV92:EMV93"/>
    <mergeCell ref="EMW92:EMW93"/>
    <mergeCell ref="EMX92:EMX93"/>
    <mergeCell ref="EMY92:EMY93"/>
    <mergeCell ref="EMZ92:EMZ93"/>
    <mergeCell ref="ENA92:ENA93"/>
    <mergeCell ref="ENB92:ENB93"/>
    <mergeCell ref="ENC92:ENC93"/>
    <mergeCell ref="END92:END93"/>
    <mergeCell ref="EMM92:EMM93"/>
    <mergeCell ref="EMN92:EMN93"/>
    <mergeCell ref="EMO92:EMO93"/>
    <mergeCell ref="EMP92:EMP93"/>
    <mergeCell ref="EMQ92:EMQ93"/>
    <mergeCell ref="EMR92:EMR93"/>
    <mergeCell ref="EMS92:EMS93"/>
    <mergeCell ref="EMT92:EMT93"/>
    <mergeCell ref="EMU92:EMU93"/>
    <mergeCell ref="EOX92:EOX93"/>
    <mergeCell ref="EOY92:EOY93"/>
    <mergeCell ref="EOZ92:EOZ93"/>
    <mergeCell ref="EPA92:EPA93"/>
    <mergeCell ref="EPB92:EPB93"/>
    <mergeCell ref="EPC92:EPC93"/>
    <mergeCell ref="EPD92:EPD93"/>
    <mergeCell ref="EPE92:EPE93"/>
    <mergeCell ref="EPF92:EPF93"/>
    <mergeCell ref="EOO92:EOO93"/>
    <mergeCell ref="EOP92:EOP93"/>
    <mergeCell ref="EOQ92:EOQ93"/>
    <mergeCell ref="EOR92:EOR93"/>
    <mergeCell ref="EOS92:EOS93"/>
    <mergeCell ref="EOT92:EOT93"/>
    <mergeCell ref="EOU92:EOU93"/>
    <mergeCell ref="EOV92:EOV93"/>
    <mergeCell ref="EOW92:EOW93"/>
    <mergeCell ref="EOF92:EOF93"/>
    <mergeCell ref="EOG92:EOG93"/>
    <mergeCell ref="EOH92:EOH93"/>
    <mergeCell ref="EOI92:EOI93"/>
    <mergeCell ref="EOJ92:EOJ93"/>
    <mergeCell ref="EOK92:EOK93"/>
    <mergeCell ref="EOL92:EOL93"/>
    <mergeCell ref="EOM92:EOM93"/>
    <mergeCell ref="EON92:EON93"/>
    <mergeCell ref="ENW92:ENW93"/>
    <mergeCell ref="ENX92:ENX93"/>
    <mergeCell ref="ENY92:ENY93"/>
    <mergeCell ref="ENZ92:ENZ93"/>
    <mergeCell ref="EOA92:EOA93"/>
    <mergeCell ref="EOB92:EOB93"/>
    <mergeCell ref="EOC92:EOC93"/>
    <mergeCell ref="EOD92:EOD93"/>
    <mergeCell ref="EOE92:EOE93"/>
    <mergeCell ref="EQH92:EQH93"/>
    <mergeCell ref="EQI92:EQI93"/>
    <mergeCell ref="EQJ92:EQJ93"/>
    <mergeCell ref="EQK92:EQK93"/>
    <mergeCell ref="EQL92:EQL93"/>
    <mergeCell ref="EQM92:EQM93"/>
    <mergeCell ref="EQN92:EQN93"/>
    <mergeCell ref="EQO92:EQO93"/>
    <mergeCell ref="EQP92:EQP93"/>
    <mergeCell ref="EPY92:EPY93"/>
    <mergeCell ref="EPZ92:EPZ93"/>
    <mergeCell ref="EQA92:EQA93"/>
    <mergeCell ref="EQB92:EQB93"/>
    <mergeCell ref="EQC92:EQC93"/>
    <mergeCell ref="EQD92:EQD93"/>
    <mergeCell ref="EQE92:EQE93"/>
    <mergeCell ref="EQF92:EQF93"/>
    <mergeCell ref="EQG92:EQG93"/>
    <mergeCell ref="EPP92:EPP93"/>
    <mergeCell ref="EPQ92:EPQ93"/>
    <mergeCell ref="EPR92:EPR93"/>
    <mergeCell ref="EPS92:EPS93"/>
    <mergeCell ref="EPT92:EPT93"/>
    <mergeCell ref="EPU92:EPU93"/>
    <mergeCell ref="EPV92:EPV93"/>
    <mergeCell ref="EPW92:EPW93"/>
    <mergeCell ref="EPX92:EPX93"/>
    <mergeCell ref="EPG92:EPG93"/>
    <mergeCell ref="EPH92:EPH93"/>
    <mergeCell ref="EPI92:EPI93"/>
    <mergeCell ref="EPJ92:EPJ93"/>
    <mergeCell ref="EPK92:EPK93"/>
    <mergeCell ref="EPL92:EPL93"/>
    <mergeCell ref="EPM92:EPM93"/>
    <mergeCell ref="EPN92:EPN93"/>
    <mergeCell ref="EPO92:EPO93"/>
    <mergeCell ref="ERR92:ERR93"/>
    <mergeCell ref="ERS92:ERS93"/>
    <mergeCell ref="ERT92:ERT93"/>
    <mergeCell ref="ERU92:ERU93"/>
    <mergeCell ref="ERV92:ERV93"/>
    <mergeCell ref="ERW92:ERW93"/>
    <mergeCell ref="ERX92:ERX93"/>
    <mergeCell ref="ERY92:ERY93"/>
    <mergeCell ref="ERZ92:ERZ93"/>
    <mergeCell ref="ERI92:ERI93"/>
    <mergeCell ref="ERJ92:ERJ93"/>
    <mergeCell ref="ERK92:ERK93"/>
    <mergeCell ref="ERL92:ERL93"/>
    <mergeCell ref="ERM92:ERM93"/>
    <mergeCell ref="ERN92:ERN93"/>
    <mergeCell ref="ERO92:ERO93"/>
    <mergeCell ref="ERP92:ERP93"/>
    <mergeCell ref="ERQ92:ERQ93"/>
    <mergeCell ref="EQZ92:EQZ93"/>
    <mergeCell ref="ERA92:ERA93"/>
    <mergeCell ref="ERB92:ERB93"/>
    <mergeCell ref="ERC92:ERC93"/>
    <mergeCell ref="ERD92:ERD93"/>
    <mergeCell ref="ERE92:ERE93"/>
    <mergeCell ref="ERF92:ERF93"/>
    <mergeCell ref="ERG92:ERG93"/>
    <mergeCell ref="ERH92:ERH93"/>
    <mergeCell ref="EQQ92:EQQ93"/>
    <mergeCell ref="EQR92:EQR93"/>
    <mergeCell ref="EQS92:EQS93"/>
    <mergeCell ref="EQT92:EQT93"/>
    <mergeCell ref="EQU92:EQU93"/>
    <mergeCell ref="EQV92:EQV93"/>
    <mergeCell ref="EQW92:EQW93"/>
    <mergeCell ref="EQX92:EQX93"/>
    <mergeCell ref="EQY92:EQY93"/>
    <mergeCell ref="ETB92:ETB93"/>
    <mergeCell ref="ETC92:ETC93"/>
    <mergeCell ref="ETD92:ETD93"/>
    <mergeCell ref="ETE92:ETE93"/>
    <mergeCell ref="ETF92:ETF93"/>
    <mergeCell ref="ETG92:ETG93"/>
    <mergeCell ref="ETH92:ETH93"/>
    <mergeCell ref="ETI92:ETI93"/>
    <mergeCell ref="ETJ92:ETJ93"/>
    <mergeCell ref="ESS92:ESS93"/>
    <mergeCell ref="EST92:EST93"/>
    <mergeCell ref="ESU92:ESU93"/>
    <mergeCell ref="ESV92:ESV93"/>
    <mergeCell ref="ESW92:ESW93"/>
    <mergeCell ref="ESX92:ESX93"/>
    <mergeCell ref="ESY92:ESY93"/>
    <mergeCell ref="ESZ92:ESZ93"/>
    <mergeCell ref="ETA92:ETA93"/>
    <mergeCell ref="ESJ92:ESJ93"/>
    <mergeCell ref="ESK92:ESK93"/>
    <mergeCell ref="ESL92:ESL93"/>
    <mergeCell ref="ESM92:ESM93"/>
    <mergeCell ref="ESN92:ESN93"/>
    <mergeCell ref="ESO92:ESO93"/>
    <mergeCell ref="ESP92:ESP93"/>
    <mergeCell ref="ESQ92:ESQ93"/>
    <mergeCell ref="ESR92:ESR93"/>
    <mergeCell ref="ESA92:ESA93"/>
    <mergeCell ref="ESB92:ESB93"/>
    <mergeCell ref="ESC92:ESC93"/>
    <mergeCell ref="ESD92:ESD93"/>
    <mergeCell ref="ESE92:ESE93"/>
    <mergeCell ref="ESF92:ESF93"/>
    <mergeCell ref="ESG92:ESG93"/>
    <mergeCell ref="ESH92:ESH93"/>
    <mergeCell ref="ESI92:ESI93"/>
    <mergeCell ref="EUL92:EUL93"/>
    <mergeCell ref="EUM92:EUM93"/>
    <mergeCell ref="EUN92:EUN93"/>
    <mergeCell ref="EUO92:EUO93"/>
    <mergeCell ref="EUP92:EUP93"/>
    <mergeCell ref="EUQ92:EUQ93"/>
    <mergeCell ref="EUR92:EUR93"/>
    <mergeCell ref="EUS92:EUS93"/>
    <mergeCell ref="EUT92:EUT93"/>
    <mergeCell ref="EUC92:EUC93"/>
    <mergeCell ref="EUD92:EUD93"/>
    <mergeCell ref="EUE92:EUE93"/>
    <mergeCell ref="EUF92:EUF93"/>
    <mergeCell ref="EUG92:EUG93"/>
    <mergeCell ref="EUH92:EUH93"/>
    <mergeCell ref="EUI92:EUI93"/>
    <mergeCell ref="EUJ92:EUJ93"/>
    <mergeCell ref="EUK92:EUK93"/>
    <mergeCell ref="ETT92:ETT93"/>
    <mergeCell ref="ETU92:ETU93"/>
    <mergeCell ref="ETV92:ETV93"/>
    <mergeCell ref="ETW92:ETW93"/>
    <mergeCell ref="ETX92:ETX93"/>
    <mergeCell ref="ETY92:ETY93"/>
    <mergeCell ref="ETZ92:ETZ93"/>
    <mergeCell ref="EUA92:EUA93"/>
    <mergeCell ref="EUB92:EUB93"/>
    <mergeCell ref="ETK92:ETK93"/>
    <mergeCell ref="ETL92:ETL93"/>
    <mergeCell ref="ETM92:ETM93"/>
    <mergeCell ref="ETN92:ETN93"/>
    <mergeCell ref="ETO92:ETO93"/>
    <mergeCell ref="ETP92:ETP93"/>
    <mergeCell ref="ETQ92:ETQ93"/>
    <mergeCell ref="ETR92:ETR93"/>
    <mergeCell ref="ETS92:ETS93"/>
    <mergeCell ref="EVV92:EVV93"/>
    <mergeCell ref="EVW92:EVW93"/>
    <mergeCell ref="EVX92:EVX93"/>
    <mergeCell ref="EVY92:EVY93"/>
    <mergeCell ref="EVZ92:EVZ93"/>
    <mergeCell ref="EWA92:EWA93"/>
    <mergeCell ref="EWB92:EWB93"/>
    <mergeCell ref="EWC92:EWC93"/>
    <mergeCell ref="EWD92:EWD93"/>
    <mergeCell ref="EVM92:EVM93"/>
    <mergeCell ref="EVN92:EVN93"/>
    <mergeCell ref="EVO92:EVO93"/>
    <mergeCell ref="EVP92:EVP93"/>
    <mergeCell ref="EVQ92:EVQ93"/>
    <mergeCell ref="EVR92:EVR93"/>
    <mergeCell ref="EVS92:EVS93"/>
    <mergeCell ref="EVT92:EVT93"/>
    <mergeCell ref="EVU92:EVU93"/>
    <mergeCell ref="EVD92:EVD93"/>
    <mergeCell ref="EVE92:EVE93"/>
    <mergeCell ref="EVF92:EVF93"/>
    <mergeCell ref="EVG92:EVG93"/>
    <mergeCell ref="EVH92:EVH93"/>
    <mergeCell ref="EVI92:EVI93"/>
    <mergeCell ref="EVJ92:EVJ93"/>
    <mergeCell ref="EVK92:EVK93"/>
    <mergeCell ref="EVL92:EVL93"/>
    <mergeCell ref="EUU92:EUU93"/>
    <mergeCell ref="EUV92:EUV93"/>
    <mergeCell ref="EUW92:EUW93"/>
    <mergeCell ref="EUX92:EUX93"/>
    <mergeCell ref="EUY92:EUY93"/>
    <mergeCell ref="EUZ92:EUZ93"/>
    <mergeCell ref="EVA92:EVA93"/>
    <mergeCell ref="EVB92:EVB93"/>
    <mergeCell ref="EVC92:EVC93"/>
    <mergeCell ref="EXF92:EXF93"/>
    <mergeCell ref="EXG92:EXG93"/>
    <mergeCell ref="EXH92:EXH93"/>
    <mergeCell ref="EXI92:EXI93"/>
    <mergeCell ref="EXJ92:EXJ93"/>
    <mergeCell ref="EXK92:EXK93"/>
    <mergeCell ref="EXL92:EXL93"/>
    <mergeCell ref="EXM92:EXM93"/>
    <mergeCell ref="EXN92:EXN93"/>
    <mergeCell ref="EWW92:EWW93"/>
    <mergeCell ref="EWX92:EWX93"/>
    <mergeCell ref="EWY92:EWY93"/>
    <mergeCell ref="EWZ92:EWZ93"/>
    <mergeCell ref="EXA92:EXA93"/>
    <mergeCell ref="EXB92:EXB93"/>
    <mergeCell ref="EXC92:EXC93"/>
    <mergeCell ref="EXD92:EXD93"/>
    <mergeCell ref="EXE92:EXE93"/>
    <mergeCell ref="EWN92:EWN93"/>
    <mergeCell ref="EWO92:EWO93"/>
    <mergeCell ref="EWP92:EWP93"/>
    <mergeCell ref="EWQ92:EWQ93"/>
    <mergeCell ref="EWR92:EWR93"/>
    <mergeCell ref="EWS92:EWS93"/>
    <mergeCell ref="EWT92:EWT93"/>
    <mergeCell ref="EWU92:EWU93"/>
    <mergeCell ref="EWV92:EWV93"/>
    <mergeCell ref="EWE92:EWE93"/>
    <mergeCell ref="EWF92:EWF93"/>
    <mergeCell ref="EWG92:EWG93"/>
    <mergeCell ref="EWH92:EWH93"/>
    <mergeCell ref="EWI92:EWI93"/>
    <mergeCell ref="EWJ92:EWJ93"/>
    <mergeCell ref="EWK92:EWK93"/>
    <mergeCell ref="EWL92:EWL93"/>
    <mergeCell ref="EWM92:EWM93"/>
    <mergeCell ref="EYP92:EYP93"/>
    <mergeCell ref="EYQ92:EYQ93"/>
    <mergeCell ref="EYR92:EYR93"/>
    <mergeCell ref="EYS92:EYS93"/>
    <mergeCell ref="EYT92:EYT93"/>
    <mergeCell ref="EYU92:EYU93"/>
    <mergeCell ref="EYV92:EYV93"/>
    <mergeCell ref="EYW92:EYW93"/>
    <mergeCell ref="EYX92:EYX93"/>
    <mergeCell ref="EYG92:EYG93"/>
    <mergeCell ref="EYH92:EYH93"/>
    <mergeCell ref="EYI92:EYI93"/>
    <mergeCell ref="EYJ92:EYJ93"/>
    <mergeCell ref="EYK92:EYK93"/>
    <mergeCell ref="EYL92:EYL93"/>
    <mergeCell ref="EYM92:EYM93"/>
    <mergeCell ref="EYN92:EYN93"/>
    <mergeCell ref="EYO92:EYO93"/>
    <mergeCell ref="EXX92:EXX93"/>
    <mergeCell ref="EXY92:EXY93"/>
    <mergeCell ref="EXZ92:EXZ93"/>
    <mergeCell ref="EYA92:EYA93"/>
    <mergeCell ref="EYB92:EYB93"/>
    <mergeCell ref="EYC92:EYC93"/>
    <mergeCell ref="EYD92:EYD93"/>
    <mergeCell ref="EYE92:EYE93"/>
    <mergeCell ref="EYF92:EYF93"/>
    <mergeCell ref="EXO92:EXO93"/>
    <mergeCell ref="EXP92:EXP93"/>
    <mergeCell ref="EXQ92:EXQ93"/>
    <mergeCell ref="EXR92:EXR93"/>
    <mergeCell ref="EXS92:EXS93"/>
    <mergeCell ref="EXT92:EXT93"/>
    <mergeCell ref="EXU92:EXU93"/>
    <mergeCell ref="EXV92:EXV93"/>
    <mergeCell ref="EXW92:EXW93"/>
    <mergeCell ref="EZZ92:EZZ93"/>
    <mergeCell ref="FAA92:FAA93"/>
    <mergeCell ref="FAB92:FAB93"/>
    <mergeCell ref="FAC92:FAC93"/>
    <mergeCell ref="FAD92:FAD93"/>
    <mergeCell ref="FAE92:FAE93"/>
    <mergeCell ref="FAF92:FAF93"/>
    <mergeCell ref="FAG92:FAG93"/>
    <mergeCell ref="FAH92:FAH93"/>
    <mergeCell ref="EZQ92:EZQ93"/>
    <mergeCell ref="EZR92:EZR93"/>
    <mergeCell ref="EZS92:EZS93"/>
    <mergeCell ref="EZT92:EZT93"/>
    <mergeCell ref="EZU92:EZU93"/>
    <mergeCell ref="EZV92:EZV93"/>
    <mergeCell ref="EZW92:EZW93"/>
    <mergeCell ref="EZX92:EZX93"/>
    <mergeCell ref="EZY92:EZY93"/>
    <mergeCell ref="EZH92:EZH93"/>
    <mergeCell ref="EZI92:EZI93"/>
    <mergeCell ref="EZJ92:EZJ93"/>
    <mergeCell ref="EZK92:EZK93"/>
    <mergeCell ref="EZL92:EZL93"/>
    <mergeCell ref="EZM92:EZM93"/>
    <mergeCell ref="EZN92:EZN93"/>
    <mergeCell ref="EZO92:EZO93"/>
    <mergeCell ref="EZP92:EZP93"/>
    <mergeCell ref="EYY92:EYY93"/>
    <mergeCell ref="EYZ92:EYZ93"/>
    <mergeCell ref="EZA92:EZA93"/>
    <mergeCell ref="EZB92:EZB93"/>
    <mergeCell ref="EZC92:EZC93"/>
    <mergeCell ref="EZD92:EZD93"/>
    <mergeCell ref="EZE92:EZE93"/>
    <mergeCell ref="EZF92:EZF93"/>
    <mergeCell ref="EZG92:EZG93"/>
    <mergeCell ref="FBJ92:FBJ93"/>
    <mergeCell ref="FBK92:FBK93"/>
    <mergeCell ref="FBL92:FBL93"/>
    <mergeCell ref="FBM92:FBM93"/>
    <mergeCell ref="FBN92:FBN93"/>
    <mergeCell ref="FBO92:FBO93"/>
    <mergeCell ref="FBP92:FBP93"/>
    <mergeCell ref="FBQ92:FBQ93"/>
    <mergeCell ref="FBR92:FBR93"/>
    <mergeCell ref="FBA92:FBA93"/>
    <mergeCell ref="FBB92:FBB93"/>
    <mergeCell ref="FBC92:FBC93"/>
    <mergeCell ref="FBD92:FBD93"/>
    <mergeCell ref="FBE92:FBE93"/>
    <mergeCell ref="FBF92:FBF93"/>
    <mergeCell ref="FBG92:FBG93"/>
    <mergeCell ref="FBH92:FBH93"/>
    <mergeCell ref="FBI92:FBI93"/>
    <mergeCell ref="FAR92:FAR93"/>
    <mergeCell ref="FAS92:FAS93"/>
    <mergeCell ref="FAT92:FAT93"/>
    <mergeCell ref="FAU92:FAU93"/>
    <mergeCell ref="FAV92:FAV93"/>
    <mergeCell ref="FAW92:FAW93"/>
    <mergeCell ref="FAX92:FAX93"/>
    <mergeCell ref="FAY92:FAY93"/>
    <mergeCell ref="FAZ92:FAZ93"/>
    <mergeCell ref="FAI92:FAI93"/>
    <mergeCell ref="FAJ92:FAJ93"/>
    <mergeCell ref="FAK92:FAK93"/>
    <mergeCell ref="FAL92:FAL93"/>
    <mergeCell ref="FAM92:FAM93"/>
    <mergeCell ref="FAN92:FAN93"/>
    <mergeCell ref="FAO92:FAO93"/>
    <mergeCell ref="FAP92:FAP93"/>
    <mergeCell ref="FAQ92:FAQ93"/>
    <mergeCell ref="FCT92:FCT93"/>
    <mergeCell ref="FCU92:FCU93"/>
    <mergeCell ref="FCV92:FCV93"/>
    <mergeCell ref="FCW92:FCW93"/>
    <mergeCell ref="FCX92:FCX93"/>
    <mergeCell ref="FCY92:FCY93"/>
    <mergeCell ref="FCZ92:FCZ93"/>
    <mergeCell ref="FDA92:FDA93"/>
    <mergeCell ref="FDB92:FDB93"/>
    <mergeCell ref="FCK92:FCK93"/>
    <mergeCell ref="FCL92:FCL93"/>
    <mergeCell ref="FCM92:FCM93"/>
    <mergeCell ref="FCN92:FCN93"/>
    <mergeCell ref="FCO92:FCO93"/>
    <mergeCell ref="FCP92:FCP93"/>
    <mergeCell ref="FCQ92:FCQ93"/>
    <mergeCell ref="FCR92:FCR93"/>
    <mergeCell ref="FCS92:FCS93"/>
    <mergeCell ref="FCB92:FCB93"/>
    <mergeCell ref="FCC92:FCC93"/>
    <mergeCell ref="FCD92:FCD93"/>
    <mergeCell ref="FCE92:FCE93"/>
    <mergeCell ref="FCF92:FCF93"/>
    <mergeCell ref="FCG92:FCG93"/>
    <mergeCell ref="FCH92:FCH93"/>
    <mergeCell ref="FCI92:FCI93"/>
    <mergeCell ref="FCJ92:FCJ93"/>
    <mergeCell ref="FBS92:FBS93"/>
    <mergeCell ref="FBT92:FBT93"/>
    <mergeCell ref="FBU92:FBU93"/>
    <mergeCell ref="FBV92:FBV93"/>
    <mergeCell ref="FBW92:FBW93"/>
    <mergeCell ref="FBX92:FBX93"/>
    <mergeCell ref="FBY92:FBY93"/>
    <mergeCell ref="FBZ92:FBZ93"/>
    <mergeCell ref="FCA92:FCA93"/>
    <mergeCell ref="FED92:FED93"/>
    <mergeCell ref="FEE92:FEE93"/>
    <mergeCell ref="FEF92:FEF93"/>
    <mergeCell ref="FEG92:FEG93"/>
    <mergeCell ref="FEH92:FEH93"/>
    <mergeCell ref="FEI92:FEI93"/>
    <mergeCell ref="FEJ92:FEJ93"/>
    <mergeCell ref="FEK92:FEK93"/>
    <mergeCell ref="FEL92:FEL93"/>
    <mergeCell ref="FDU92:FDU93"/>
    <mergeCell ref="FDV92:FDV93"/>
    <mergeCell ref="FDW92:FDW93"/>
    <mergeCell ref="FDX92:FDX93"/>
    <mergeCell ref="FDY92:FDY93"/>
    <mergeCell ref="FDZ92:FDZ93"/>
    <mergeCell ref="FEA92:FEA93"/>
    <mergeCell ref="FEB92:FEB93"/>
    <mergeCell ref="FEC92:FEC93"/>
    <mergeCell ref="FDL92:FDL93"/>
    <mergeCell ref="FDM92:FDM93"/>
    <mergeCell ref="FDN92:FDN93"/>
    <mergeCell ref="FDO92:FDO93"/>
    <mergeCell ref="FDP92:FDP93"/>
    <mergeCell ref="FDQ92:FDQ93"/>
    <mergeCell ref="FDR92:FDR93"/>
    <mergeCell ref="FDS92:FDS93"/>
    <mergeCell ref="FDT92:FDT93"/>
    <mergeCell ref="FDC92:FDC93"/>
    <mergeCell ref="FDD92:FDD93"/>
    <mergeCell ref="FDE92:FDE93"/>
    <mergeCell ref="FDF92:FDF93"/>
    <mergeCell ref="FDG92:FDG93"/>
    <mergeCell ref="FDH92:FDH93"/>
    <mergeCell ref="FDI92:FDI93"/>
    <mergeCell ref="FDJ92:FDJ93"/>
    <mergeCell ref="FDK92:FDK93"/>
    <mergeCell ref="FFN92:FFN93"/>
    <mergeCell ref="FFO92:FFO93"/>
    <mergeCell ref="FFP92:FFP93"/>
    <mergeCell ref="FFQ92:FFQ93"/>
    <mergeCell ref="FFR92:FFR93"/>
    <mergeCell ref="FFS92:FFS93"/>
    <mergeCell ref="FFT92:FFT93"/>
    <mergeCell ref="FFU92:FFU93"/>
    <mergeCell ref="FFV92:FFV93"/>
    <mergeCell ref="FFE92:FFE93"/>
    <mergeCell ref="FFF92:FFF93"/>
    <mergeCell ref="FFG92:FFG93"/>
    <mergeCell ref="FFH92:FFH93"/>
    <mergeCell ref="FFI92:FFI93"/>
    <mergeCell ref="FFJ92:FFJ93"/>
    <mergeCell ref="FFK92:FFK93"/>
    <mergeCell ref="FFL92:FFL93"/>
    <mergeCell ref="FFM92:FFM93"/>
    <mergeCell ref="FEV92:FEV93"/>
    <mergeCell ref="FEW92:FEW93"/>
    <mergeCell ref="FEX92:FEX93"/>
    <mergeCell ref="FEY92:FEY93"/>
    <mergeCell ref="FEZ92:FEZ93"/>
    <mergeCell ref="FFA92:FFA93"/>
    <mergeCell ref="FFB92:FFB93"/>
    <mergeCell ref="FFC92:FFC93"/>
    <mergeCell ref="FFD92:FFD93"/>
    <mergeCell ref="FEM92:FEM93"/>
    <mergeCell ref="FEN92:FEN93"/>
    <mergeCell ref="FEO92:FEO93"/>
    <mergeCell ref="FEP92:FEP93"/>
    <mergeCell ref="FEQ92:FEQ93"/>
    <mergeCell ref="FER92:FER93"/>
    <mergeCell ref="FES92:FES93"/>
    <mergeCell ref="FET92:FET93"/>
    <mergeCell ref="FEU92:FEU93"/>
    <mergeCell ref="FGX92:FGX93"/>
    <mergeCell ref="FGY92:FGY93"/>
    <mergeCell ref="FGZ92:FGZ93"/>
    <mergeCell ref="FHA92:FHA93"/>
    <mergeCell ref="FHB92:FHB93"/>
    <mergeCell ref="FHC92:FHC93"/>
    <mergeCell ref="FHD92:FHD93"/>
    <mergeCell ref="FHE92:FHE93"/>
    <mergeCell ref="FHF92:FHF93"/>
    <mergeCell ref="FGO92:FGO93"/>
    <mergeCell ref="FGP92:FGP93"/>
    <mergeCell ref="FGQ92:FGQ93"/>
    <mergeCell ref="FGR92:FGR93"/>
    <mergeCell ref="FGS92:FGS93"/>
    <mergeCell ref="FGT92:FGT93"/>
    <mergeCell ref="FGU92:FGU93"/>
    <mergeCell ref="FGV92:FGV93"/>
    <mergeCell ref="FGW92:FGW93"/>
    <mergeCell ref="FGF92:FGF93"/>
    <mergeCell ref="FGG92:FGG93"/>
    <mergeCell ref="FGH92:FGH93"/>
    <mergeCell ref="FGI92:FGI93"/>
    <mergeCell ref="FGJ92:FGJ93"/>
    <mergeCell ref="FGK92:FGK93"/>
    <mergeCell ref="FGL92:FGL93"/>
    <mergeCell ref="FGM92:FGM93"/>
    <mergeCell ref="FGN92:FGN93"/>
    <mergeCell ref="FFW92:FFW93"/>
    <mergeCell ref="FFX92:FFX93"/>
    <mergeCell ref="FFY92:FFY93"/>
    <mergeCell ref="FFZ92:FFZ93"/>
    <mergeCell ref="FGA92:FGA93"/>
    <mergeCell ref="FGB92:FGB93"/>
    <mergeCell ref="FGC92:FGC93"/>
    <mergeCell ref="FGD92:FGD93"/>
    <mergeCell ref="FGE92:FGE93"/>
    <mergeCell ref="FIH92:FIH93"/>
    <mergeCell ref="FII92:FII93"/>
    <mergeCell ref="FIJ92:FIJ93"/>
    <mergeCell ref="FIK92:FIK93"/>
    <mergeCell ref="FIL92:FIL93"/>
    <mergeCell ref="FIM92:FIM93"/>
    <mergeCell ref="FIN92:FIN93"/>
    <mergeCell ref="FIO92:FIO93"/>
    <mergeCell ref="FIP92:FIP93"/>
    <mergeCell ref="FHY92:FHY93"/>
    <mergeCell ref="FHZ92:FHZ93"/>
    <mergeCell ref="FIA92:FIA93"/>
    <mergeCell ref="FIB92:FIB93"/>
    <mergeCell ref="FIC92:FIC93"/>
    <mergeCell ref="FID92:FID93"/>
    <mergeCell ref="FIE92:FIE93"/>
    <mergeCell ref="FIF92:FIF93"/>
    <mergeCell ref="FIG92:FIG93"/>
    <mergeCell ref="FHP92:FHP93"/>
    <mergeCell ref="FHQ92:FHQ93"/>
    <mergeCell ref="FHR92:FHR93"/>
    <mergeCell ref="FHS92:FHS93"/>
    <mergeCell ref="FHT92:FHT93"/>
    <mergeCell ref="FHU92:FHU93"/>
    <mergeCell ref="FHV92:FHV93"/>
    <mergeCell ref="FHW92:FHW93"/>
    <mergeCell ref="FHX92:FHX93"/>
    <mergeCell ref="FHG92:FHG93"/>
    <mergeCell ref="FHH92:FHH93"/>
    <mergeCell ref="FHI92:FHI93"/>
    <mergeCell ref="FHJ92:FHJ93"/>
    <mergeCell ref="FHK92:FHK93"/>
    <mergeCell ref="FHL92:FHL93"/>
    <mergeCell ref="FHM92:FHM93"/>
    <mergeCell ref="FHN92:FHN93"/>
    <mergeCell ref="FHO92:FHO93"/>
    <mergeCell ref="FJR92:FJR93"/>
    <mergeCell ref="FJS92:FJS93"/>
    <mergeCell ref="FJT92:FJT93"/>
    <mergeCell ref="FJU92:FJU93"/>
    <mergeCell ref="FJV92:FJV93"/>
    <mergeCell ref="FJW92:FJW93"/>
    <mergeCell ref="FJX92:FJX93"/>
    <mergeCell ref="FJY92:FJY93"/>
    <mergeCell ref="FJZ92:FJZ93"/>
    <mergeCell ref="FJI92:FJI93"/>
    <mergeCell ref="FJJ92:FJJ93"/>
    <mergeCell ref="FJK92:FJK93"/>
    <mergeCell ref="FJL92:FJL93"/>
    <mergeCell ref="FJM92:FJM93"/>
    <mergeCell ref="FJN92:FJN93"/>
    <mergeCell ref="FJO92:FJO93"/>
    <mergeCell ref="FJP92:FJP93"/>
    <mergeCell ref="FJQ92:FJQ93"/>
    <mergeCell ref="FIZ92:FIZ93"/>
    <mergeCell ref="FJA92:FJA93"/>
    <mergeCell ref="FJB92:FJB93"/>
    <mergeCell ref="FJC92:FJC93"/>
    <mergeCell ref="FJD92:FJD93"/>
    <mergeCell ref="FJE92:FJE93"/>
    <mergeCell ref="FJF92:FJF93"/>
    <mergeCell ref="FJG92:FJG93"/>
    <mergeCell ref="FJH92:FJH93"/>
    <mergeCell ref="FIQ92:FIQ93"/>
    <mergeCell ref="FIR92:FIR93"/>
    <mergeCell ref="FIS92:FIS93"/>
    <mergeCell ref="FIT92:FIT93"/>
    <mergeCell ref="FIU92:FIU93"/>
    <mergeCell ref="FIV92:FIV93"/>
    <mergeCell ref="FIW92:FIW93"/>
    <mergeCell ref="FIX92:FIX93"/>
    <mergeCell ref="FIY92:FIY93"/>
    <mergeCell ref="FLB92:FLB93"/>
    <mergeCell ref="FLC92:FLC93"/>
    <mergeCell ref="FLD92:FLD93"/>
    <mergeCell ref="FLE92:FLE93"/>
    <mergeCell ref="FLF92:FLF93"/>
    <mergeCell ref="FLG92:FLG93"/>
    <mergeCell ref="FLH92:FLH93"/>
    <mergeCell ref="FLI92:FLI93"/>
    <mergeCell ref="FLJ92:FLJ93"/>
    <mergeCell ref="FKS92:FKS93"/>
    <mergeCell ref="FKT92:FKT93"/>
    <mergeCell ref="FKU92:FKU93"/>
    <mergeCell ref="FKV92:FKV93"/>
    <mergeCell ref="FKW92:FKW93"/>
    <mergeCell ref="FKX92:FKX93"/>
    <mergeCell ref="FKY92:FKY93"/>
    <mergeCell ref="FKZ92:FKZ93"/>
    <mergeCell ref="FLA92:FLA93"/>
    <mergeCell ref="FKJ92:FKJ93"/>
    <mergeCell ref="FKK92:FKK93"/>
    <mergeCell ref="FKL92:FKL93"/>
    <mergeCell ref="FKM92:FKM93"/>
    <mergeCell ref="FKN92:FKN93"/>
    <mergeCell ref="FKO92:FKO93"/>
    <mergeCell ref="FKP92:FKP93"/>
    <mergeCell ref="FKQ92:FKQ93"/>
    <mergeCell ref="FKR92:FKR93"/>
    <mergeCell ref="FKA92:FKA93"/>
    <mergeCell ref="FKB92:FKB93"/>
    <mergeCell ref="FKC92:FKC93"/>
    <mergeCell ref="FKD92:FKD93"/>
    <mergeCell ref="FKE92:FKE93"/>
    <mergeCell ref="FKF92:FKF93"/>
    <mergeCell ref="FKG92:FKG93"/>
    <mergeCell ref="FKH92:FKH93"/>
    <mergeCell ref="FKI92:FKI93"/>
    <mergeCell ref="FML92:FML93"/>
    <mergeCell ref="FMM92:FMM93"/>
    <mergeCell ref="FMN92:FMN93"/>
    <mergeCell ref="FMO92:FMO93"/>
    <mergeCell ref="FMP92:FMP93"/>
    <mergeCell ref="FMQ92:FMQ93"/>
    <mergeCell ref="FMR92:FMR93"/>
    <mergeCell ref="FMS92:FMS93"/>
    <mergeCell ref="FMT92:FMT93"/>
    <mergeCell ref="FMC92:FMC93"/>
    <mergeCell ref="FMD92:FMD93"/>
    <mergeCell ref="FME92:FME93"/>
    <mergeCell ref="FMF92:FMF93"/>
    <mergeCell ref="FMG92:FMG93"/>
    <mergeCell ref="FMH92:FMH93"/>
    <mergeCell ref="FMI92:FMI93"/>
    <mergeCell ref="FMJ92:FMJ93"/>
    <mergeCell ref="FMK92:FMK93"/>
    <mergeCell ref="FLT92:FLT93"/>
    <mergeCell ref="FLU92:FLU93"/>
    <mergeCell ref="FLV92:FLV93"/>
    <mergeCell ref="FLW92:FLW93"/>
    <mergeCell ref="FLX92:FLX93"/>
    <mergeCell ref="FLY92:FLY93"/>
    <mergeCell ref="FLZ92:FLZ93"/>
    <mergeCell ref="FMA92:FMA93"/>
    <mergeCell ref="FMB92:FMB93"/>
    <mergeCell ref="FLK92:FLK93"/>
    <mergeCell ref="FLL92:FLL93"/>
    <mergeCell ref="FLM92:FLM93"/>
    <mergeCell ref="FLN92:FLN93"/>
    <mergeCell ref="FLO92:FLO93"/>
    <mergeCell ref="FLP92:FLP93"/>
    <mergeCell ref="FLQ92:FLQ93"/>
    <mergeCell ref="FLR92:FLR93"/>
    <mergeCell ref="FLS92:FLS93"/>
    <mergeCell ref="FNV92:FNV93"/>
    <mergeCell ref="FNW92:FNW93"/>
    <mergeCell ref="FNX92:FNX93"/>
    <mergeCell ref="FNY92:FNY93"/>
    <mergeCell ref="FNZ92:FNZ93"/>
    <mergeCell ref="FOA92:FOA93"/>
    <mergeCell ref="FOB92:FOB93"/>
    <mergeCell ref="FOC92:FOC93"/>
    <mergeCell ref="FOD92:FOD93"/>
    <mergeCell ref="FNM92:FNM93"/>
    <mergeCell ref="FNN92:FNN93"/>
    <mergeCell ref="FNO92:FNO93"/>
    <mergeCell ref="FNP92:FNP93"/>
    <mergeCell ref="FNQ92:FNQ93"/>
    <mergeCell ref="FNR92:FNR93"/>
    <mergeCell ref="FNS92:FNS93"/>
    <mergeCell ref="FNT92:FNT93"/>
    <mergeCell ref="FNU92:FNU93"/>
    <mergeCell ref="FND92:FND93"/>
    <mergeCell ref="FNE92:FNE93"/>
    <mergeCell ref="FNF92:FNF93"/>
    <mergeCell ref="FNG92:FNG93"/>
    <mergeCell ref="FNH92:FNH93"/>
    <mergeCell ref="FNI92:FNI93"/>
    <mergeCell ref="FNJ92:FNJ93"/>
    <mergeCell ref="FNK92:FNK93"/>
    <mergeCell ref="FNL92:FNL93"/>
    <mergeCell ref="FMU92:FMU93"/>
    <mergeCell ref="FMV92:FMV93"/>
    <mergeCell ref="FMW92:FMW93"/>
    <mergeCell ref="FMX92:FMX93"/>
    <mergeCell ref="FMY92:FMY93"/>
    <mergeCell ref="FMZ92:FMZ93"/>
    <mergeCell ref="FNA92:FNA93"/>
    <mergeCell ref="FNB92:FNB93"/>
    <mergeCell ref="FNC92:FNC93"/>
    <mergeCell ref="FPF92:FPF93"/>
    <mergeCell ref="FPG92:FPG93"/>
    <mergeCell ref="FPH92:FPH93"/>
    <mergeCell ref="FPI92:FPI93"/>
    <mergeCell ref="FPJ92:FPJ93"/>
    <mergeCell ref="FPK92:FPK93"/>
    <mergeCell ref="FPL92:FPL93"/>
    <mergeCell ref="FPM92:FPM93"/>
    <mergeCell ref="FPN92:FPN93"/>
    <mergeCell ref="FOW92:FOW93"/>
    <mergeCell ref="FOX92:FOX93"/>
    <mergeCell ref="FOY92:FOY93"/>
    <mergeCell ref="FOZ92:FOZ93"/>
    <mergeCell ref="FPA92:FPA93"/>
    <mergeCell ref="FPB92:FPB93"/>
    <mergeCell ref="FPC92:FPC93"/>
    <mergeCell ref="FPD92:FPD93"/>
    <mergeCell ref="FPE92:FPE93"/>
    <mergeCell ref="FON92:FON93"/>
    <mergeCell ref="FOO92:FOO93"/>
    <mergeCell ref="FOP92:FOP93"/>
    <mergeCell ref="FOQ92:FOQ93"/>
    <mergeCell ref="FOR92:FOR93"/>
    <mergeCell ref="FOS92:FOS93"/>
    <mergeCell ref="FOT92:FOT93"/>
    <mergeCell ref="FOU92:FOU93"/>
    <mergeCell ref="FOV92:FOV93"/>
    <mergeCell ref="FOE92:FOE93"/>
    <mergeCell ref="FOF92:FOF93"/>
    <mergeCell ref="FOG92:FOG93"/>
    <mergeCell ref="FOH92:FOH93"/>
    <mergeCell ref="FOI92:FOI93"/>
    <mergeCell ref="FOJ92:FOJ93"/>
    <mergeCell ref="FOK92:FOK93"/>
    <mergeCell ref="FOL92:FOL93"/>
    <mergeCell ref="FOM92:FOM93"/>
    <mergeCell ref="FQP92:FQP93"/>
    <mergeCell ref="FQQ92:FQQ93"/>
    <mergeCell ref="FQR92:FQR93"/>
    <mergeCell ref="FQS92:FQS93"/>
    <mergeCell ref="FQT92:FQT93"/>
    <mergeCell ref="FQU92:FQU93"/>
    <mergeCell ref="FQV92:FQV93"/>
    <mergeCell ref="FQW92:FQW93"/>
    <mergeCell ref="FQX92:FQX93"/>
    <mergeCell ref="FQG92:FQG93"/>
    <mergeCell ref="FQH92:FQH93"/>
    <mergeCell ref="FQI92:FQI93"/>
    <mergeCell ref="FQJ92:FQJ93"/>
    <mergeCell ref="FQK92:FQK93"/>
    <mergeCell ref="FQL92:FQL93"/>
    <mergeCell ref="FQM92:FQM93"/>
    <mergeCell ref="FQN92:FQN93"/>
    <mergeCell ref="FQO92:FQO93"/>
    <mergeCell ref="FPX92:FPX93"/>
    <mergeCell ref="FPY92:FPY93"/>
    <mergeCell ref="FPZ92:FPZ93"/>
    <mergeCell ref="FQA92:FQA93"/>
    <mergeCell ref="FQB92:FQB93"/>
    <mergeCell ref="FQC92:FQC93"/>
    <mergeCell ref="FQD92:FQD93"/>
    <mergeCell ref="FQE92:FQE93"/>
    <mergeCell ref="FQF92:FQF93"/>
    <mergeCell ref="FPO92:FPO93"/>
    <mergeCell ref="FPP92:FPP93"/>
    <mergeCell ref="FPQ92:FPQ93"/>
    <mergeCell ref="FPR92:FPR93"/>
    <mergeCell ref="FPS92:FPS93"/>
    <mergeCell ref="FPT92:FPT93"/>
    <mergeCell ref="FPU92:FPU93"/>
    <mergeCell ref="FPV92:FPV93"/>
    <mergeCell ref="FPW92:FPW93"/>
    <mergeCell ref="FRZ92:FRZ93"/>
    <mergeCell ref="FSA92:FSA93"/>
    <mergeCell ref="FSB92:FSB93"/>
    <mergeCell ref="FSC92:FSC93"/>
    <mergeCell ref="FSD92:FSD93"/>
    <mergeCell ref="FSE92:FSE93"/>
    <mergeCell ref="FSF92:FSF93"/>
    <mergeCell ref="FSG92:FSG93"/>
    <mergeCell ref="FSH92:FSH93"/>
    <mergeCell ref="FRQ92:FRQ93"/>
    <mergeCell ref="FRR92:FRR93"/>
    <mergeCell ref="FRS92:FRS93"/>
    <mergeCell ref="FRT92:FRT93"/>
    <mergeCell ref="FRU92:FRU93"/>
    <mergeCell ref="FRV92:FRV93"/>
    <mergeCell ref="FRW92:FRW93"/>
    <mergeCell ref="FRX92:FRX93"/>
    <mergeCell ref="FRY92:FRY93"/>
    <mergeCell ref="FRH92:FRH93"/>
    <mergeCell ref="FRI92:FRI93"/>
    <mergeCell ref="FRJ92:FRJ93"/>
    <mergeCell ref="FRK92:FRK93"/>
    <mergeCell ref="FRL92:FRL93"/>
    <mergeCell ref="FRM92:FRM93"/>
    <mergeCell ref="FRN92:FRN93"/>
    <mergeCell ref="FRO92:FRO93"/>
    <mergeCell ref="FRP92:FRP93"/>
    <mergeCell ref="FQY92:FQY93"/>
    <mergeCell ref="FQZ92:FQZ93"/>
    <mergeCell ref="FRA92:FRA93"/>
    <mergeCell ref="FRB92:FRB93"/>
    <mergeCell ref="FRC92:FRC93"/>
    <mergeCell ref="FRD92:FRD93"/>
    <mergeCell ref="FRE92:FRE93"/>
    <mergeCell ref="FRF92:FRF93"/>
    <mergeCell ref="FRG92:FRG93"/>
    <mergeCell ref="FTJ92:FTJ93"/>
    <mergeCell ref="FTK92:FTK93"/>
    <mergeCell ref="FTL92:FTL93"/>
    <mergeCell ref="FTM92:FTM93"/>
    <mergeCell ref="FTN92:FTN93"/>
    <mergeCell ref="FTO92:FTO93"/>
    <mergeCell ref="FTP92:FTP93"/>
    <mergeCell ref="FTQ92:FTQ93"/>
    <mergeCell ref="FTR92:FTR93"/>
    <mergeCell ref="FTA92:FTA93"/>
    <mergeCell ref="FTB92:FTB93"/>
    <mergeCell ref="FTC92:FTC93"/>
    <mergeCell ref="FTD92:FTD93"/>
    <mergeCell ref="FTE92:FTE93"/>
    <mergeCell ref="FTF92:FTF93"/>
    <mergeCell ref="FTG92:FTG93"/>
    <mergeCell ref="FTH92:FTH93"/>
    <mergeCell ref="FTI92:FTI93"/>
    <mergeCell ref="FSR92:FSR93"/>
    <mergeCell ref="FSS92:FSS93"/>
    <mergeCell ref="FST92:FST93"/>
    <mergeCell ref="FSU92:FSU93"/>
    <mergeCell ref="FSV92:FSV93"/>
    <mergeCell ref="FSW92:FSW93"/>
    <mergeCell ref="FSX92:FSX93"/>
    <mergeCell ref="FSY92:FSY93"/>
    <mergeCell ref="FSZ92:FSZ93"/>
    <mergeCell ref="FSI92:FSI93"/>
    <mergeCell ref="FSJ92:FSJ93"/>
    <mergeCell ref="FSK92:FSK93"/>
    <mergeCell ref="FSL92:FSL93"/>
    <mergeCell ref="FSM92:FSM93"/>
    <mergeCell ref="FSN92:FSN93"/>
    <mergeCell ref="FSO92:FSO93"/>
    <mergeCell ref="FSP92:FSP93"/>
    <mergeCell ref="FSQ92:FSQ93"/>
    <mergeCell ref="FUT92:FUT93"/>
    <mergeCell ref="FUU92:FUU93"/>
    <mergeCell ref="FUV92:FUV93"/>
    <mergeCell ref="FUW92:FUW93"/>
    <mergeCell ref="FUX92:FUX93"/>
    <mergeCell ref="FUY92:FUY93"/>
    <mergeCell ref="FUZ92:FUZ93"/>
    <mergeCell ref="FVA92:FVA93"/>
    <mergeCell ref="FVB92:FVB93"/>
    <mergeCell ref="FUK92:FUK93"/>
    <mergeCell ref="FUL92:FUL93"/>
    <mergeCell ref="FUM92:FUM93"/>
    <mergeCell ref="FUN92:FUN93"/>
    <mergeCell ref="FUO92:FUO93"/>
    <mergeCell ref="FUP92:FUP93"/>
    <mergeCell ref="FUQ92:FUQ93"/>
    <mergeCell ref="FUR92:FUR93"/>
    <mergeCell ref="FUS92:FUS93"/>
    <mergeCell ref="FUB92:FUB93"/>
    <mergeCell ref="FUC92:FUC93"/>
    <mergeCell ref="FUD92:FUD93"/>
    <mergeCell ref="FUE92:FUE93"/>
    <mergeCell ref="FUF92:FUF93"/>
    <mergeCell ref="FUG92:FUG93"/>
    <mergeCell ref="FUH92:FUH93"/>
    <mergeCell ref="FUI92:FUI93"/>
    <mergeCell ref="FUJ92:FUJ93"/>
    <mergeCell ref="FTS92:FTS93"/>
    <mergeCell ref="FTT92:FTT93"/>
    <mergeCell ref="FTU92:FTU93"/>
    <mergeCell ref="FTV92:FTV93"/>
    <mergeCell ref="FTW92:FTW93"/>
    <mergeCell ref="FTX92:FTX93"/>
    <mergeCell ref="FTY92:FTY93"/>
    <mergeCell ref="FTZ92:FTZ93"/>
    <mergeCell ref="FUA92:FUA93"/>
    <mergeCell ref="FWD92:FWD93"/>
    <mergeCell ref="FWE92:FWE93"/>
    <mergeCell ref="FWF92:FWF93"/>
    <mergeCell ref="FWG92:FWG93"/>
    <mergeCell ref="FWH92:FWH93"/>
    <mergeCell ref="FWI92:FWI93"/>
    <mergeCell ref="FWJ92:FWJ93"/>
    <mergeCell ref="FWK92:FWK93"/>
    <mergeCell ref="FWL92:FWL93"/>
    <mergeCell ref="FVU92:FVU93"/>
    <mergeCell ref="FVV92:FVV93"/>
    <mergeCell ref="FVW92:FVW93"/>
    <mergeCell ref="FVX92:FVX93"/>
    <mergeCell ref="FVY92:FVY93"/>
    <mergeCell ref="FVZ92:FVZ93"/>
    <mergeCell ref="FWA92:FWA93"/>
    <mergeCell ref="FWB92:FWB93"/>
    <mergeCell ref="FWC92:FWC93"/>
    <mergeCell ref="FVL92:FVL93"/>
    <mergeCell ref="FVM92:FVM93"/>
    <mergeCell ref="FVN92:FVN93"/>
    <mergeCell ref="FVO92:FVO93"/>
    <mergeCell ref="FVP92:FVP93"/>
    <mergeCell ref="FVQ92:FVQ93"/>
    <mergeCell ref="FVR92:FVR93"/>
    <mergeCell ref="FVS92:FVS93"/>
    <mergeCell ref="FVT92:FVT93"/>
    <mergeCell ref="FVC92:FVC93"/>
    <mergeCell ref="FVD92:FVD93"/>
    <mergeCell ref="FVE92:FVE93"/>
    <mergeCell ref="FVF92:FVF93"/>
    <mergeCell ref="FVG92:FVG93"/>
    <mergeCell ref="FVH92:FVH93"/>
    <mergeCell ref="FVI92:FVI93"/>
    <mergeCell ref="FVJ92:FVJ93"/>
    <mergeCell ref="FVK92:FVK93"/>
    <mergeCell ref="FXN92:FXN93"/>
    <mergeCell ref="FXO92:FXO93"/>
    <mergeCell ref="FXP92:FXP93"/>
    <mergeCell ref="FXQ92:FXQ93"/>
    <mergeCell ref="FXR92:FXR93"/>
    <mergeCell ref="FXS92:FXS93"/>
    <mergeCell ref="FXT92:FXT93"/>
    <mergeCell ref="FXU92:FXU93"/>
    <mergeCell ref="FXV92:FXV93"/>
    <mergeCell ref="FXE92:FXE93"/>
    <mergeCell ref="FXF92:FXF93"/>
    <mergeCell ref="FXG92:FXG93"/>
    <mergeCell ref="FXH92:FXH93"/>
    <mergeCell ref="FXI92:FXI93"/>
    <mergeCell ref="FXJ92:FXJ93"/>
    <mergeCell ref="FXK92:FXK93"/>
    <mergeCell ref="FXL92:FXL93"/>
    <mergeCell ref="FXM92:FXM93"/>
    <mergeCell ref="FWV92:FWV93"/>
    <mergeCell ref="FWW92:FWW93"/>
    <mergeCell ref="FWX92:FWX93"/>
    <mergeCell ref="FWY92:FWY93"/>
    <mergeCell ref="FWZ92:FWZ93"/>
    <mergeCell ref="FXA92:FXA93"/>
    <mergeCell ref="FXB92:FXB93"/>
    <mergeCell ref="FXC92:FXC93"/>
    <mergeCell ref="FXD92:FXD93"/>
    <mergeCell ref="FWM92:FWM93"/>
    <mergeCell ref="FWN92:FWN93"/>
    <mergeCell ref="FWO92:FWO93"/>
    <mergeCell ref="FWP92:FWP93"/>
    <mergeCell ref="FWQ92:FWQ93"/>
    <mergeCell ref="FWR92:FWR93"/>
    <mergeCell ref="FWS92:FWS93"/>
    <mergeCell ref="FWT92:FWT93"/>
    <mergeCell ref="FWU92:FWU93"/>
    <mergeCell ref="FYX92:FYX93"/>
    <mergeCell ref="FYY92:FYY93"/>
    <mergeCell ref="FYZ92:FYZ93"/>
    <mergeCell ref="FZA92:FZA93"/>
    <mergeCell ref="FZB92:FZB93"/>
    <mergeCell ref="FZC92:FZC93"/>
    <mergeCell ref="FZD92:FZD93"/>
    <mergeCell ref="FZE92:FZE93"/>
    <mergeCell ref="FZF92:FZF93"/>
    <mergeCell ref="FYO92:FYO93"/>
    <mergeCell ref="FYP92:FYP93"/>
    <mergeCell ref="FYQ92:FYQ93"/>
    <mergeCell ref="FYR92:FYR93"/>
    <mergeCell ref="FYS92:FYS93"/>
    <mergeCell ref="FYT92:FYT93"/>
    <mergeCell ref="FYU92:FYU93"/>
    <mergeCell ref="FYV92:FYV93"/>
    <mergeCell ref="FYW92:FYW93"/>
    <mergeCell ref="FYF92:FYF93"/>
    <mergeCell ref="FYG92:FYG93"/>
    <mergeCell ref="FYH92:FYH93"/>
    <mergeCell ref="FYI92:FYI93"/>
    <mergeCell ref="FYJ92:FYJ93"/>
    <mergeCell ref="FYK92:FYK93"/>
    <mergeCell ref="FYL92:FYL93"/>
    <mergeCell ref="FYM92:FYM93"/>
    <mergeCell ref="FYN92:FYN93"/>
    <mergeCell ref="FXW92:FXW93"/>
    <mergeCell ref="FXX92:FXX93"/>
    <mergeCell ref="FXY92:FXY93"/>
    <mergeCell ref="FXZ92:FXZ93"/>
    <mergeCell ref="FYA92:FYA93"/>
    <mergeCell ref="FYB92:FYB93"/>
    <mergeCell ref="FYC92:FYC93"/>
    <mergeCell ref="FYD92:FYD93"/>
    <mergeCell ref="FYE92:FYE93"/>
    <mergeCell ref="GAH92:GAH93"/>
    <mergeCell ref="GAI92:GAI93"/>
    <mergeCell ref="GAJ92:GAJ93"/>
    <mergeCell ref="GAK92:GAK93"/>
    <mergeCell ref="GAL92:GAL93"/>
    <mergeCell ref="GAM92:GAM93"/>
    <mergeCell ref="GAN92:GAN93"/>
    <mergeCell ref="GAO92:GAO93"/>
    <mergeCell ref="GAP92:GAP93"/>
    <mergeCell ref="FZY92:FZY93"/>
    <mergeCell ref="FZZ92:FZZ93"/>
    <mergeCell ref="GAA92:GAA93"/>
    <mergeCell ref="GAB92:GAB93"/>
    <mergeCell ref="GAC92:GAC93"/>
    <mergeCell ref="GAD92:GAD93"/>
    <mergeCell ref="GAE92:GAE93"/>
    <mergeCell ref="GAF92:GAF93"/>
    <mergeCell ref="GAG92:GAG93"/>
    <mergeCell ref="FZP92:FZP93"/>
    <mergeCell ref="FZQ92:FZQ93"/>
    <mergeCell ref="FZR92:FZR93"/>
    <mergeCell ref="FZS92:FZS93"/>
    <mergeCell ref="FZT92:FZT93"/>
    <mergeCell ref="FZU92:FZU93"/>
    <mergeCell ref="FZV92:FZV93"/>
    <mergeCell ref="FZW92:FZW93"/>
    <mergeCell ref="FZX92:FZX93"/>
    <mergeCell ref="FZG92:FZG93"/>
    <mergeCell ref="FZH92:FZH93"/>
    <mergeCell ref="FZI92:FZI93"/>
    <mergeCell ref="FZJ92:FZJ93"/>
    <mergeCell ref="FZK92:FZK93"/>
    <mergeCell ref="FZL92:FZL93"/>
    <mergeCell ref="FZM92:FZM93"/>
    <mergeCell ref="FZN92:FZN93"/>
    <mergeCell ref="FZO92:FZO93"/>
    <mergeCell ref="GBR92:GBR93"/>
    <mergeCell ref="GBS92:GBS93"/>
    <mergeCell ref="GBT92:GBT93"/>
    <mergeCell ref="GBU92:GBU93"/>
    <mergeCell ref="GBV92:GBV93"/>
    <mergeCell ref="GBW92:GBW93"/>
    <mergeCell ref="GBX92:GBX93"/>
    <mergeCell ref="GBY92:GBY93"/>
    <mergeCell ref="GBZ92:GBZ93"/>
    <mergeCell ref="GBI92:GBI93"/>
    <mergeCell ref="GBJ92:GBJ93"/>
    <mergeCell ref="GBK92:GBK93"/>
    <mergeCell ref="GBL92:GBL93"/>
    <mergeCell ref="GBM92:GBM93"/>
    <mergeCell ref="GBN92:GBN93"/>
    <mergeCell ref="GBO92:GBO93"/>
    <mergeCell ref="GBP92:GBP93"/>
    <mergeCell ref="GBQ92:GBQ93"/>
    <mergeCell ref="GAZ92:GAZ93"/>
    <mergeCell ref="GBA92:GBA93"/>
    <mergeCell ref="GBB92:GBB93"/>
    <mergeCell ref="GBC92:GBC93"/>
    <mergeCell ref="GBD92:GBD93"/>
    <mergeCell ref="GBE92:GBE93"/>
    <mergeCell ref="GBF92:GBF93"/>
    <mergeCell ref="GBG92:GBG93"/>
    <mergeCell ref="GBH92:GBH93"/>
    <mergeCell ref="GAQ92:GAQ93"/>
    <mergeCell ref="GAR92:GAR93"/>
    <mergeCell ref="GAS92:GAS93"/>
    <mergeCell ref="GAT92:GAT93"/>
    <mergeCell ref="GAU92:GAU93"/>
    <mergeCell ref="GAV92:GAV93"/>
    <mergeCell ref="GAW92:GAW93"/>
    <mergeCell ref="GAX92:GAX93"/>
    <mergeCell ref="GAY92:GAY93"/>
    <mergeCell ref="GDB92:GDB93"/>
    <mergeCell ref="GDC92:GDC93"/>
    <mergeCell ref="GDD92:GDD93"/>
    <mergeCell ref="GDE92:GDE93"/>
    <mergeCell ref="GDF92:GDF93"/>
    <mergeCell ref="GDG92:GDG93"/>
    <mergeCell ref="GDH92:GDH93"/>
    <mergeCell ref="GDI92:GDI93"/>
    <mergeCell ref="GDJ92:GDJ93"/>
    <mergeCell ref="GCS92:GCS93"/>
    <mergeCell ref="GCT92:GCT93"/>
    <mergeCell ref="GCU92:GCU93"/>
    <mergeCell ref="GCV92:GCV93"/>
    <mergeCell ref="GCW92:GCW93"/>
    <mergeCell ref="GCX92:GCX93"/>
    <mergeCell ref="GCY92:GCY93"/>
    <mergeCell ref="GCZ92:GCZ93"/>
    <mergeCell ref="GDA92:GDA93"/>
    <mergeCell ref="GCJ92:GCJ93"/>
    <mergeCell ref="GCK92:GCK93"/>
    <mergeCell ref="GCL92:GCL93"/>
    <mergeCell ref="GCM92:GCM93"/>
    <mergeCell ref="GCN92:GCN93"/>
    <mergeCell ref="GCO92:GCO93"/>
    <mergeCell ref="GCP92:GCP93"/>
    <mergeCell ref="GCQ92:GCQ93"/>
    <mergeCell ref="GCR92:GCR93"/>
    <mergeCell ref="GCA92:GCA93"/>
    <mergeCell ref="GCB92:GCB93"/>
    <mergeCell ref="GCC92:GCC93"/>
    <mergeCell ref="GCD92:GCD93"/>
    <mergeCell ref="GCE92:GCE93"/>
    <mergeCell ref="GCF92:GCF93"/>
    <mergeCell ref="GCG92:GCG93"/>
    <mergeCell ref="GCH92:GCH93"/>
    <mergeCell ref="GCI92:GCI93"/>
    <mergeCell ref="GEL92:GEL93"/>
    <mergeCell ref="GEM92:GEM93"/>
    <mergeCell ref="GEN92:GEN93"/>
    <mergeCell ref="GEO92:GEO93"/>
    <mergeCell ref="GEP92:GEP93"/>
    <mergeCell ref="GEQ92:GEQ93"/>
    <mergeCell ref="GER92:GER93"/>
    <mergeCell ref="GES92:GES93"/>
    <mergeCell ref="GET92:GET93"/>
    <mergeCell ref="GEC92:GEC93"/>
    <mergeCell ref="GED92:GED93"/>
    <mergeCell ref="GEE92:GEE93"/>
    <mergeCell ref="GEF92:GEF93"/>
    <mergeCell ref="GEG92:GEG93"/>
    <mergeCell ref="GEH92:GEH93"/>
    <mergeCell ref="GEI92:GEI93"/>
    <mergeCell ref="GEJ92:GEJ93"/>
    <mergeCell ref="GEK92:GEK93"/>
    <mergeCell ref="GDT92:GDT93"/>
    <mergeCell ref="GDU92:GDU93"/>
    <mergeCell ref="GDV92:GDV93"/>
    <mergeCell ref="GDW92:GDW93"/>
    <mergeCell ref="GDX92:GDX93"/>
    <mergeCell ref="GDY92:GDY93"/>
    <mergeCell ref="GDZ92:GDZ93"/>
    <mergeCell ref="GEA92:GEA93"/>
    <mergeCell ref="GEB92:GEB93"/>
    <mergeCell ref="GDK92:GDK93"/>
    <mergeCell ref="GDL92:GDL93"/>
    <mergeCell ref="GDM92:GDM93"/>
    <mergeCell ref="GDN92:GDN93"/>
    <mergeCell ref="GDO92:GDO93"/>
    <mergeCell ref="GDP92:GDP93"/>
    <mergeCell ref="GDQ92:GDQ93"/>
    <mergeCell ref="GDR92:GDR93"/>
    <mergeCell ref="GDS92:GDS93"/>
    <mergeCell ref="GFV92:GFV93"/>
    <mergeCell ref="GFW92:GFW93"/>
    <mergeCell ref="GFX92:GFX93"/>
    <mergeCell ref="GFY92:GFY93"/>
    <mergeCell ref="GFZ92:GFZ93"/>
    <mergeCell ref="GGA92:GGA93"/>
    <mergeCell ref="GGB92:GGB93"/>
    <mergeCell ref="GGC92:GGC93"/>
    <mergeCell ref="GGD92:GGD93"/>
    <mergeCell ref="GFM92:GFM93"/>
    <mergeCell ref="GFN92:GFN93"/>
    <mergeCell ref="GFO92:GFO93"/>
    <mergeCell ref="GFP92:GFP93"/>
    <mergeCell ref="GFQ92:GFQ93"/>
    <mergeCell ref="GFR92:GFR93"/>
    <mergeCell ref="GFS92:GFS93"/>
    <mergeCell ref="GFT92:GFT93"/>
    <mergeCell ref="GFU92:GFU93"/>
    <mergeCell ref="GFD92:GFD93"/>
    <mergeCell ref="GFE92:GFE93"/>
    <mergeCell ref="GFF92:GFF93"/>
    <mergeCell ref="GFG92:GFG93"/>
    <mergeCell ref="GFH92:GFH93"/>
    <mergeCell ref="GFI92:GFI93"/>
    <mergeCell ref="GFJ92:GFJ93"/>
    <mergeCell ref="GFK92:GFK93"/>
    <mergeCell ref="GFL92:GFL93"/>
    <mergeCell ref="GEU92:GEU93"/>
    <mergeCell ref="GEV92:GEV93"/>
    <mergeCell ref="GEW92:GEW93"/>
    <mergeCell ref="GEX92:GEX93"/>
    <mergeCell ref="GEY92:GEY93"/>
    <mergeCell ref="GEZ92:GEZ93"/>
    <mergeCell ref="GFA92:GFA93"/>
    <mergeCell ref="GFB92:GFB93"/>
    <mergeCell ref="GFC92:GFC93"/>
    <mergeCell ref="GHF92:GHF93"/>
    <mergeCell ref="GHG92:GHG93"/>
    <mergeCell ref="GHH92:GHH93"/>
    <mergeCell ref="GHI92:GHI93"/>
    <mergeCell ref="GHJ92:GHJ93"/>
    <mergeCell ref="GHK92:GHK93"/>
    <mergeCell ref="GHL92:GHL93"/>
    <mergeCell ref="GHM92:GHM93"/>
    <mergeCell ref="GHN92:GHN93"/>
    <mergeCell ref="GGW92:GGW93"/>
    <mergeCell ref="GGX92:GGX93"/>
    <mergeCell ref="GGY92:GGY93"/>
    <mergeCell ref="GGZ92:GGZ93"/>
    <mergeCell ref="GHA92:GHA93"/>
    <mergeCell ref="GHB92:GHB93"/>
    <mergeCell ref="GHC92:GHC93"/>
    <mergeCell ref="GHD92:GHD93"/>
    <mergeCell ref="GHE92:GHE93"/>
    <mergeCell ref="GGN92:GGN93"/>
    <mergeCell ref="GGO92:GGO93"/>
    <mergeCell ref="GGP92:GGP93"/>
    <mergeCell ref="GGQ92:GGQ93"/>
    <mergeCell ref="GGR92:GGR93"/>
    <mergeCell ref="GGS92:GGS93"/>
    <mergeCell ref="GGT92:GGT93"/>
    <mergeCell ref="GGU92:GGU93"/>
    <mergeCell ref="GGV92:GGV93"/>
    <mergeCell ref="GGE92:GGE93"/>
    <mergeCell ref="GGF92:GGF93"/>
    <mergeCell ref="GGG92:GGG93"/>
    <mergeCell ref="GGH92:GGH93"/>
    <mergeCell ref="GGI92:GGI93"/>
    <mergeCell ref="GGJ92:GGJ93"/>
    <mergeCell ref="GGK92:GGK93"/>
    <mergeCell ref="GGL92:GGL93"/>
    <mergeCell ref="GGM92:GGM93"/>
    <mergeCell ref="GIP92:GIP93"/>
    <mergeCell ref="GIQ92:GIQ93"/>
    <mergeCell ref="GIR92:GIR93"/>
    <mergeCell ref="GIS92:GIS93"/>
    <mergeCell ref="GIT92:GIT93"/>
    <mergeCell ref="GIU92:GIU93"/>
    <mergeCell ref="GIV92:GIV93"/>
    <mergeCell ref="GIW92:GIW93"/>
    <mergeCell ref="GIX92:GIX93"/>
    <mergeCell ref="GIG92:GIG93"/>
    <mergeCell ref="GIH92:GIH93"/>
    <mergeCell ref="GII92:GII93"/>
    <mergeCell ref="GIJ92:GIJ93"/>
    <mergeCell ref="GIK92:GIK93"/>
    <mergeCell ref="GIL92:GIL93"/>
    <mergeCell ref="GIM92:GIM93"/>
    <mergeCell ref="GIN92:GIN93"/>
    <mergeCell ref="GIO92:GIO93"/>
    <mergeCell ref="GHX92:GHX93"/>
    <mergeCell ref="GHY92:GHY93"/>
    <mergeCell ref="GHZ92:GHZ93"/>
    <mergeCell ref="GIA92:GIA93"/>
    <mergeCell ref="GIB92:GIB93"/>
    <mergeCell ref="GIC92:GIC93"/>
    <mergeCell ref="GID92:GID93"/>
    <mergeCell ref="GIE92:GIE93"/>
    <mergeCell ref="GIF92:GIF93"/>
    <mergeCell ref="GHO92:GHO93"/>
    <mergeCell ref="GHP92:GHP93"/>
    <mergeCell ref="GHQ92:GHQ93"/>
    <mergeCell ref="GHR92:GHR93"/>
    <mergeCell ref="GHS92:GHS93"/>
    <mergeCell ref="GHT92:GHT93"/>
    <mergeCell ref="GHU92:GHU93"/>
    <mergeCell ref="GHV92:GHV93"/>
    <mergeCell ref="GHW92:GHW93"/>
    <mergeCell ref="GJZ92:GJZ93"/>
    <mergeCell ref="GKA92:GKA93"/>
    <mergeCell ref="GKB92:GKB93"/>
    <mergeCell ref="GKC92:GKC93"/>
    <mergeCell ref="GKD92:GKD93"/>
    <mergeCell ref="GKE92:GKE93"/>
    <mergeCell ref="GKF92:GKF93"/>
    <mergeCell ref="GKG92:GKG93"/>
    <mergeCell ref="GKH92:GKH93"/>
    <mergeCell ref="GJQ92:GJQ93"/>
    <mergeCell ref="GJR92:GJR93"/>
    <mergeCell ref="GJS92:GJS93"/>
    <mergeCell ref="GJT92:GJT93"/>
    <mergeCell ref="GJU92:GJU93"/>
    <mergeCell ref="GJV92:GJV93"/>
    <mergeCell ref="GJW92:GJW93"/>
    <mergeCell ref="GJX92:GJX93"/>
    <mergeCell ref="GJY92:GJY93"/>
    <mergeCell ref="GJH92:GJH93"/>
    <mergeCell ref="GJI92:GJI93"/>
    <mergeCell ref="GJJ92:GJJ93"/>
    <mergeCell ref="GJK92:GJK93"/>
    <mergeCell ref="GJL92:GJL93"/>
    <mergeCell ref="GJM92:GJM93"/>
    <mergeCell ref="GJN92:GJN93"/>
    <mergeCell ref="GJO92:GJO93"/>
    <mergeCell ref="GJP92:GJP93"/>
    <mergeCell ref="GIY92:GIY93"/>
    <mergeCell ref="GIZ92:GIZ93"/>
    <mergeCell ref="GJA92:GJA93"/>
    <mergeCell ref="GJB92:GJB93"/>
    <mergeCell ref="GJC92:GJC93"/>
    <mergeCell ref="GJD92:GJD93"/>
    <mergeCell ref="GJE92:GJE93"/>
    <mergeCell ref="GJF92:GJF93"/>
    <mergeCell ref="GJG92:GJG93"/>
    <mergeCell ref="GLJ92:GLJ93"/>
    <mergeCell ref="GLK92:GLK93"/>
    <mergeCell ref="GLL92:GLL93"/>
    <mergeCell ref="GLM92:GLM93"/>
    <mergeCell ref="GLN92:GLN93"/>
    <mergeCell ref="GLO92:GLO93"/>
    <mergeCell ref="GLP92:GLP93"/>
    <mergeCell ref="GLQ92:GLQ93"/>
    <mergeCell ref="GLR92:GLR93"/>
    <mergeCell ref="GLA92:GLA93"/>
    <mergeCell ref="GLB92:GLB93"/>
    <mergeCell ref="GLC92:GLC93"/>
    <mergeCell ref="GLD92:GLD93"/>
    <mergeCell ref="GLE92:GLE93"/>
    <mergeCell ref="GLF92:GLF93"/>
    <mergeCell ref="GLG92:GLG93"/>
    <mergeCell ref="GLH92:GLH93"/>
    <mergeCell ref="GLI92:GLI93"/>
    <mergeCell ref="GKR92:GKR93"/>
    <mergeCell ref="GKS92:GKS93"/>
    <mergeCell ref="GKT92:GKT93"/>
    <mergeCell ref="GKU92:GKU93"/>
    <mergeCell ref="GKV92:GKV93"/>
    <mergeCell ref="GKW92:GKW93"/>
    <mergeCell ref="GKX92:GKX93"/>
    <mergeCell ref="GKY92:GKY93"/>
    <mergeCell ref="GKZ92:GKZ93"/>
    <mergeCell ref="GKI92:GKI93"/>
    <mergeCell ref="GKJ92:GKJ93"/>
    <mergeCell ref="GKK92:GKK93"/>
    <mergeCell ref="GKL92:GKL93"/>
    <mergeCell ref="GKM92:GKM93"/>
    <mergeCell ref="GKN92:GKN93"/>
    <mergeCell ref="GKO92:GKO93"/>
    <mergeCell ref="GKP92:GKP93"/>
    <mergeCell ref="GKQ92:GKQ93"/>
    <mergeCell ref="GMT92:GMT93"/>
    <mergeCell ref="GMU92:GMU93"/>
    <mergeCell ref="GMV92:GMV93"/>
    <mergeCell ref="GMW92:GMW93"/>
    <mergeCell ref="GMX92:GMX93"/>
    <mergeCell ref="GMY92:GMY93"/>
    <mergeCell ref="GMZ92:GMZ93"/>
    <mergeCell ref="GNA92:GNA93"/>
    <mergeCell ref="GNB92:GNB93"/>
    <mergeCell ref="GMK92:GMK93"/>
    <mergeCell ref="GML92:GML93"/>
    <mergeCell ref="GMM92:GMM93"/>
    <mergeCell ref="GMN92:GMN93"/>
    <mergeCell ref="GMO92:GMO93"/>
    <mergeCell ref="GMP92:GMP93"/>
    <mergeCell ref="GMQ92:GMQ93"/>
    <mergeCell ref="GMR92:GMR93"/>
    <mergeCell ref="GMS92:GMS93"/>
    <mergeCell ref="GMB92:GMB93"/>
    <mergeCell ref="GMC92:GMC93"/>
    <mergeCell ref="GMD92:GMD93"/>
    <mergeCell ref="GME92:GME93"/>
    <mergeCell ref="GMF92:GMF93"/>
    <mergeCell ref="GMG92:GMG93"/>
    <mergeCell ref="GMH92:GMH93"/>
    <mergeCell ref="GMI92:GMI93"/>
    <mergeCell ref="GMJ92:GMJ93"/>
    <mergeCell ref="GLS92:GLS93"/>
    <mergeCell ref="GLT92:GLT93"/>
    <mergeCell ref="GLU92:GLU93"/>
    <mergeCell ref="GLV92:GLV93"/>
    <mergeCell ref="GLW92:GLW93"/>
    <mergeCell ref="GLX92:GLX93"/>
    <mergeCell ref="GLY92:GLY93"/>
    <mergeCell ref="GLZ92:GLZ93"/>
    <mergeCell ref="GMA92:GMA93"/>
    <mergeCell ref="GOD92:GOD93"/>
    <mergeCell ref="GOE92:GOE93"/>
    <mergeCell ref="GOF92:GOF93"/>
    <mergeCell ref="GOG92:GOG93"/>
    <mergeCell ref="GOH92:GOH93"/>
    <mergeCell ref="GOI92:GOI93"/>
    <mergeCell ref="GOJ92:GOJ93"/>
    <mergeCell ref="GOK92:GOK93"/>
    <mergeCell ref="GOL92:GOL93"/>
    <mergeCell ref="GNU92:GNU93"/>
    <mergeCell ref="GNV92:GNV93"/>
    <mergeCell ref="GNW92:GNW93"/>
    <mergeCell ref="GNX92:GNX93"/>
    <mergeCell ref="GNY92:GNY93"/>
    <mergeCell ref="GNZ92:GNZ93"/>
    <mergeCell ref="GOA92:GOA93"/>
    <mergeCell ref="GOB92:GOB93"/>
    <mergeCell ref="GOC92:GOC93"/>
    <mergeCell ref="GNL92:GNL93"/>
    <mergeCell ref="GNM92:GNM93"/>
    <mergeCell ref="GNN92:GNN93"/>
    <mergeCell ref="GNO92:GNO93"/>
    <mergeCell ref="GNP92:GNP93"/>
    <mergeCell ref="GNQ92:GNQ93"/>
    <mergeCell ref="GNR92:GNR93"/>
    <mergeCell ref="GNS92:GNS93"/>
    <mergeCell ref="GNT92:GNT93"/>
    <mergeCell ref="GNC92:GNC93"/>
    <mergeCell ref="GND92:GND93"/>
    <mergeCell ref="GNE92:GNE93"/>
    <mergeCell ref="GNF92:GNF93"/>
    <mergeCell ref="GNG92:GNG93"/>
    <mergeCell ref="GNH92:GNH93"/>
    <mergeCell ref="GNI92:GNI93"/>
    <mergeCell ref="GNJ92:GNJ93"/>
    <mergeCell ref="GNK92:GNK93"/>
    <mergeCell ref="GPN92:GPN93"/>
    <mergeCell ref="GPO92:GPO93"/>
    <mergeCell ref="GPP92:GPP93"/>
    <mergeCell ref="GPQ92:GPQ93"/>
    <mergeCell ref="GPR92:GPR93"/>
    <mergeCell ref="GPS92:GPS93"/>
    <mergeCell ref="GPT92:GPT93"/>
    <mergeCell ref="GPU92:GPU93"/>
    <mergeCell ref="GPV92:GPV93"/>
    <mergeCell ref="GPE92:GPE93"/>
    <mergeCell ref="GPF92:GPF93"/>
    <mergeCell ref="GPG92:GPG93"/>
    <mergeCell ref="GPH92:GPH93"/>
    <mergeCell ref="GPI92:GPI93"/>
    <mergeCell ref="GPJ92:GPJ93"/>
    <mergeCell ref="GPK92:GPK93"/>
    <mergeCell ref="GPL92:GPL93"/>
    <mergeCell ref="GPM92:GPM93"/>
    <mergeCell ref="GOV92:GOV93"/>
    <mergeCell ref="GOW92:GOW93"/>
    <mergeCell ref="GOX92:GOX93"/>
    <mergeCell ref="GOY92:GOY93"/>
    <mergeCell ref="GOZ92:GOZ93"/>
    <mergeCell ref="GPA92:GPA93"/>
    <mergeCell ref="GPB92:GPB93"/>
    <mergeCell ref="GPC92:GPC93"/>
    <mergeCell ref="GPD92:GPD93"/>
    <mergeCell ref="GOM92:GOM93"/>
    <mergeCell ref="GON92:GON93"/>
    <mergeCell ref="GOO92:GOO93"/>
    <mergeCell ref="GOP92:GOP93"/>
    <mergeCell ref="GOQ92:GOQ93"/>
    <mergeCell ref="GOR92:GOR93"/>
    <mergeCell ref="GOS92:GOS93"/>
    <mergeCell ref="GOT92:GOT93"/>
    <mergeCell ref="GOU92:GOU93"/>
    <mergeCell ref="GQX92:GQX93"/>
    <mergeCell ref="GQY92:GQY93"/>
    <mergeCell ref="GQZ92:GQZ93"/>
    <mergeCell ref="GRA92:GRA93"/>
    <mergeCell ref="GRB92:GRB93"/>
    <mergeCell ref="GRC92:GRC93"/>
    <mergeCell ref="GRD92:GRD93"/>
    <mergeCell ref="GRE92:GRE93"/>
    <mergeCell ref="GRF92:GRF93"/>
    <mergeCell ref="GQO92:GQO93"/>
    <mergeCell ref="GQP92:GQP93"/>
    <mergeCell ref="GQQ92:GQQ93"/>
    <mergeCell ref="GQR92:GQR93"/>
    <mergeCell ref="GQS92:GQS93"/>
    <mergeCell ref="GQT92:GQT93"/>
    <mergeCell ref="GQU92:GQU93"/>
    <mergeCell ref="GQV92:GQV93"/>
    <mergeCell ref="GQW92:GQW93"/>
    <mergeCell ref="GQF92:GQF93"/>
    <mergeCell ref="GQG92:GQG93"/>
    <mergeCell ref="GQH92:GQH93"/>
    <mergeCell ref="GQI92:GQI93"/>
    <mergeCell ref="GQJ92:GQJ93"/>
    <mergeCell ref="GQK92:GQK93"/>
    <mergeCell ref="GQL92:GQL93"/>
    <mergeCell ref="GQM92:GQM93"/>
    <mergeCell ref="GQN92:GQN93"/>
    <mergeCell ref="GPW92:GPW93"/>
    <mergeCell ref="GPX92:GPX93"/>
    <mergeCell ref="GPY92:GPY93"/>
    <mergeCell ref="GPZ92:GPZ93"/>
    <mergeCell ref="GQA92:GQA93"/>
    <mergeCell ref="GQB92:GQB93"/>
    <mergeCell ref="GQC92:GQC93"/>
    <mergeCell ref="GQD92:GQD93"/>
    <mergeCell ref="GQE92:GQE93"/>
    <mergeCell ref="GSH92:GSH93"/>
    <mergeCell ref="GSI92:GSI93"/>
    <mergeCell ref="GSJ92:GSJ93"/>
    <mergeCell ref="GSK92:GSK93"/>
    <mergeCell ref="GSL92:GSL93"/>
    <mergeCell ref="GSM92:GSM93"/>
    <mergeCell ref="GSN92:GSN93"/>
    <mergeCell ref="GSO92:GSO93"/>
    <mergeCell ref="GSP92:GSP93"/>
    <mergeCell ref="GRY92:GRY93"/>
    <mergeCell ref="GRZ92:GRZ93"/>
    <mergeCell ref="GSA92:GSA93"/>
    <mergeCell ref="GSB92:GSB93"/>
    <mergeCell ref="GSC92:GSC93"/>
    <mergeCell ref="GSD92:GSD93"/>
    <mergeCell ref="GSE92:GSE93"/>
    <mergeCell ref="GSF92:GSF93"/>
    <mergeCell ref="GSG92:GSG93"/>
    <mergeCell ref="GRP92:GRP93"/>
    <mergeCell ref="GRQ92:GRQ93"/>
    <mergeCell ref="GRR92:GRR93"/>
    <mergeCell ref="GRS92:GRS93"/>
    <mergeCell ref="GRT92:GRT93"/>
    <mergeCell ref="GRU92:GRU93"/>
    <mergeCell ref="GRV92:GRV93"/>
    <mergeCell ref="GRW92:GRW93"/>
    <mergeCell ref="GRX92:GRX93"/>
    <mergeCell ref="GRG92:GRG93"/>
    <mergeCell ref="GRH92:GRH93"/>
    <mergeCell ref="GRI92:GRI93"/>
    <mergeCell ref="GRJ92:GRJ93"/>
    <mergeCell ref="GRK92:GRK93"/>
    <mergeCell ref="GRL92:GRL93"/>
    <mergeCell ref="GRM92:GRM93"/>
    <mergeCell ref="GRN92:GRN93"/>
    <mergeCell ref="GRO92:GRO93"/>
    <mergeCell ref="GTR92:GTR93"/>
    <mergeCell ref="GTS92:GTS93"/>
    <mergeCell ref="GTT92:GTT93"/>
    <mergeCell ref="GTU92:GTU93"/>
    <mergeCell ref="GTV92:GTV93"/>
    <mergeCell ref="GTW92:GTW93"/>
    <mergeCell ref="GTX92:GTX93"/>
    <mergeCell ref="GTY92:GTY93"/>
    <mergeCell ref="GTZ92:GTZ93"/>
    <mergeCell ref="GTI92:GTI93"/>
    <mergeCell ref="GTJ92:GTJ93"/>
    <mergeCell ref="GTK92:GTK93"/>
    <mergeCell ref="GTL92:GTL93"/>
    <mergeCell ref="GTM92:GTM93"/>
    <mergeCell ref="GTN92:GTN93"/>
    <mergeCell ref="GTO92:GTO93"/>
    <mergeCell ref="GTP92:GTP93"/>
    <mergeCell ref="GTQ92:GTQ93"/>
    <mergeCell ref="GSZ92:GSZ93"/>
    <mergeCell ref="GTA92:GTA93"/>
    <mergeCell ref="GTB92:GTB93"/>
    <mergeCell ref="GTC92:GTC93"/>
    <mergeCell ref="GTD92:GTD93"/>
    <mergeCell ref="GTE92:GTE93"/>
    <mergeCell ref="GTF92:GTF93"/>
    <mergeCell ref="GTG92:GTG93"/>
    <mergeCell ref="GTH92:GTH93"/>
    <mergeCell ref="GSQ92:GSQ93"/>
    <mergeCell ref="GSR92:GSR93"/>
    <mergeCell ref="GSS92:GSS93"/>
    <mergeCell ref="GST92:GST93"/>
    <mergeCell ref="GSU92:GSU93"/>
    <mergeCell ref="GSV92:GSV93"/>
    <mergeCell ref="GSW92:GSW93"/>
    <mergeCell ref="GSX92:GSX93"/>
    <mergeCell ref="GSY92:GSY93"/>
    <mergeCell ref="GVB92:GVB93"/>
    <mergeCell ref="GVC92:GVC93"/>
    <mergeCell ref="GVD92:GVD93"/>
    <mergeCell ref="GVE92:GVE93"/>
    <mergeCell ref="GVF92:GVF93"/>
    <mergeCell ref="GVG92:GVG93"/>
    <mergeCell ref="GVH92:GVH93"/>
    <mergeCell ref="GVI92:GVI93"/>
    <mergeCell ref="GVJ92:GVJ93"/>
    <mergeCell ref="GUS92:GUS93"/>
    <mergeCell ref="GUT92:GUT93"/>
    <mergeCell ref="GUU92:GUU93"/>
    <mergeCell ref="GUV92:GUV93"/>
    <mergeCell ref="GUW92:GUW93"/>
    <mergeCell ref="GUX92:GUX93"/>
    <mergeCell ref="GUY92:GUY93"/>
    <mergeCell ref="GUZ92:GUZ93"/>
    <mergeCell ref="GVA92:GVA93"/>
    <mergeCell ref="GUJ92:GUJ93"/>
    <mergeCell ref="GUK92:GUK93"/>
    <mergeCell ref="GUL92:GUL93"/>
    <mergeCell ref="GUM92:GUM93"/>
    <mergeCell ref="GUN92:GUN93"/>
    <mergeCell ref="GUO92:GUO93"/>
    <mergeCell ref="GUP92:GUP93"/>
    <mergeCell ref="GUQ92:GUQ93"/>
    <mergeCell ref="GUR92:GUR93"/>
    <mergeCell ref="GUA92:GUA93"/>
    <mergeCell ref="GUB92:GUB93"/>
    <mergeCell ref="GUC92:GUC93"/>
    <mergeCell ref="GUD92:GUD93"/>
    <mergeCell ref="GUE92:GUE93"/>
    <mergeCell ref="GUF92:GUF93"/>
    <mergeCell ref="GUG92:GUG93"/>
    <mergeCell ref="GUH92:GUH93"/>
    <mergeCell ref="GUI92:GUI93"/>
    <mergeCell ref="GWL92:GWL93"/>
    <mergeCell ref="GWM92:GWM93"/>
    <mergeCell ref="GWN92:GWN93"/>
    <mergeCell ref="GWO92:GWO93"/>
    <mergeCell ref="GWP92:GWP93"/>
    <mergeCell ref="GWQ92:GWQ93"/>
    <mergeCell ref="GWR92:GWR93"/>
    <mergeCell ref="GWS92:GWS93"/>
    <mergeCell ref="GWT92:GWT93"/>
    <mergeCell ref="GWC92:GWC93"/>
    <mergeCell ref="GWD92:GWD93"/>
    <mergeCell ref="GWE92:GWE93"/>
    <mergeCell ref="GWF92:GWF93"/>
    <mergeCell ref="GWG92:GWG93"/>
    <mergeCell ref="GWH92:GWH93"/>
    <mergeCell ref="GWI92:GWI93"/>
    <mergeCell ref="GWJ92:GWJ93"/>
    <mergeCell ref="GWK92:GWK93"/>
    <mergeCell ref="GVT92:GVT93"/>
    <mergeCell ref="GVU92:GVU93"/>
    <mergeCell ref="GVV92:GVV93"/>
    <mergeCell ref="GVW92:GVW93"/>
    <mergeCell ref="GVX92:GVX93"/>
    <mergeCell ref="GVY92:GVY93"/>
    <mergeCell ref="GVZ92:GVZ93"/>
    <mergeCell ref="GWA92:GWA93"/>
    <mergeCell ref="GWB92:GWB93"/>
    <mergeCell ref="GVK92:GVK93"/>
    <mergeCell ref="GVL92:GVL93"/>
    <mergeCell ref="GVM92:GVM93"/>
    <mergeCell ref="GVN92:GVN93"/>
    <mergeCell ref="GVO92:GVO93"/>
    <mergeCell ref="GVP92:GVP93"/>
    <mergeCell ref="GVQ92:GVQ93"/>
    <mergeCell ref="GVR92:GVR93"/>
    <mergeCell ref="GVS92:GVS93"/>
    <mergeCell ref="GXV92:GXV93"/>
    <mergeCell ref="GXW92:GXW93"/>
    <mergeCell ref="GXX92:GXX93"/>
    <mergeCell ref="GXY92:GXY93"/>
    <mergeCell ref="GXZ92:GXZ93"/>
    <mergeCell ref="GYA92:GYA93"/>
    <mergeCell ref="GYB92:GYB93"/>
    <mergeCell ref="GYC92:GYC93"/>
    <mergeCell ref="GYD92:GYD93"/>
    <mergeCell ref="GXM92:GXM93"/>
    <mergeCell ref="GXN92:GXN93"/>
    <mergeCell ref="GXO92:GXO93"/>
    <mergeCell ref="GXP92:GXP93"/>
    <mergeCell ref="GXQ92:GXQ93"/>
    <mergeCell ref="GXR92:GXR93"/>
    <mergeCell ref="GXS92:GXS93"/>
    <mergeCell ref="GXT92:GXT93"/>
    <mergeCell ref="GXU92:GXU93"/>
    <mergeCell ref="GXD92:GXD93"/>
    <mergeCell ref="GXE92:GXE93"/>
    <mergeCell ref="GXF92:GXF93"/>
    <mergeCell ref="GXG92:GXG93"/>
    <mergeCell ref="GXH92:GXH93"/>
    <mergeCell ref="GXI92:GXI93"/>
    <mergeCell ref="GXJ92:GXJ93"/>
    <mergeCell ref="GXK92:GXK93"/>
    <mergeCell ref="GXL92:GXL93"/>
    <mergeCell ref="GWU92:GWU93"/>
    <mergeCell ref="GWV92:GWV93"/>
    <mergeCell ref="GWW92:GWW93"/>
    <mergeCell ref="GWX92:GWX93"/>
    <mergeCell ref="GWY92:GWY93"/>
    <mergeCell ref="GWZ92:GWZ93"/>
    <mergeCell ref="GXA92:GXA93"/>
    <mergeCell ref="GXB92:GXB93"/>
    <mergeCell ref="GXC92:GXC93"/>
    <mergeCell ref="GZF92:GZF93"/>
    <mergeCell ref="GZG92:GZG93"/>
    <mergeCell ref="GZH92:GZH93"/>
    <mergeCell ref="GZI92:GZI93"/>
    <mergeCell ref="GZJ92:GZJ93"/>
    <mergeCell ref="GZK92:GZK93"/>
    <mergeCell ref="GZL92:GZL93"/>
    <mergeCell ref="GZM92:GZM93"/>
    <mergeCell ref="GZN92:GZN93"/>
    <mergeCell ref="GYW92:GYW93"/>
    <mergeCell ref="GYX92:GYX93"/>
    <mergeCell ref="GYY92:GYY93"/>
    <mergeCell ref="GYZ92:GYZ93"/>
    <mergeCell ref="GZA92:GZA93"/>
    <mergeCell ref="GZB92:GZB93"/>
    <mergeCell ref="GZC92:GZC93"/>
    <mergeCell ref="GZD92:GZD93"/>
    <mergeCell ref="GZE92:GZE93"/>
    <mergeCell ref="GYN92:GYN93"/>
    <mergeCell ref="GYO92:GYO93"/>
    <mergeCell ref="GYP92:GYP93"/>
    <mergeCell ref="GYQ92:GYQ93"/>
    <mergeCell ref="GYR92:GYR93"/>
    <mergeCell ref="GYS92:GYS93"/>
    <mergeCell ref="GYT92:GYT93"/>
    <mergeCell ref="GYU92:GYU93"/>
    <mergeCell ref="GYV92:GYV93"/>
    <mergeCell ref="GYE92:GYE93"/>
    <mergeCell ref="GYF92:GYF93"/>
    <mergeCell ref="GYG92:GYG93"/>
    <mergeCell ref="GYH92:GYH93"/>
    <mergeCell ref="GYI92:GYI93"/>
    <mergeCell ref="GYJ92:GYJ93"/>
    <mergeCell ref="GYK92:GYK93"/>
    <mergeCell ref="GYL92:GYL93"/>
    <mergeCell ref="GYM92:GYM93"/>
    <mergeCell ref="HAP92:HAP93"/>
    <mergeCell ref="HAQ92:HAQ93"/>
    <mergeCell ref="HAR92:HAR93"/>
    <mergeCell ref="HAS92:HAS93"/>
    <mergeCell ref="HAT92:HAT93"/>
    <mergeCell ref="HAU92:HAU93"/>
    <mergeCell ref="HAV92:HAV93"/>
    <mergeCell ref="HAW92:HAW93"/>
    <mergeCell ref="HAX92:HAX93"/>
    <mergeCell ref="HAG92:HAG93"/>
    <mergeCell ref="HAH92:HAH93"/>
    <mergeCell ref="HAI92:HAI93"/>
    <mergeCell ref="HAJ92:HAJ93"/>
    <mergeCell ref="HAK92:HAK93"/>
    <mergeCell ref="HAL92:HAL93"/>
    <mergeCell ref="HAM92:HAM93"/>
    <mergeCell ref="HAN92:HAN93"/>
    <mergeCell ref="HAO92:HAO93"/>
    <mergeCell ref="GZX92:GZX93"/>
    <mergeCell ref="GZY92:GZY93"/>
    <mergeCell ref="GZZ92:GZZ93"/>
    <mergeCell ref="HAA92:HAA93"/>
    <mergeCell ref="HAB92:HAB93"/>
    <mergeCell ref="HAC92:HAC93"/>
    <mergeCell ref="HAD92:HAD93"/>
    <mergeCell ref="HAE92:HAE93"/>
    <mergeCell ref="HAF92:HAF93"/>
    <mergeCell ref="GZO92:GZO93"/>
    <mergeCell ref="GZP92:GZP93"/>
    <mergeCell ref="GZQ92:GZQ93"/>
    <mergeCell ref="GZR92:GZR93"/>
    <mergeCell ref="GZS92:GZS93"/>
    <mergeCell ref="GZT92:GZT93"/>
    <mergeCell ref="GZU92:GZU93"/>
    <mergeCell ref="GZV92:GZV93"/>
    <mergeCell ref="GZW92:GZW93"/>
    <mergeCell ref="HBZ92:HBZ93"/>
    <mergeCell ref="HCA92:HCA93"/>
    <mergeCell ref="HCB92:HCB93"/>
    <mergeCell ref="HCC92:HCC93"/>
    <mergeCell ref="HCD92:HCD93"/>
    <mergeCell ref="HCE92:HCE93"/>
    <mergeCell ref="HCF92:HCF93"/>
    <mergeCell ref="HCG92:HCG93"/>
    <mergeCell ref="HCH92:HCH93"/>
    <mergeCell ref="HBQ92:HBQ93"/>
    <mergeCell ref="HBR92:HBR93"/>
    <mergeCell ref="HBS92:HBS93"/>
    <mergeCell ref="HBT92:HBT93"/>
    <mergeCell ref="HBU92:HBU93"/>
    <mergeCell ref="HBV92:HBV93"/>
    <mergeCell ref="HBW92:HBW93"/>
    <mergeCell ref="HBX92:HBX93"/>
    <mergeCell ref="HBY92:HBY93"/>
    <mergeCell ref="HBH92:HBH93"/>
    <mergeCell ref="HBI92:HBI93"/>
    <mergeCell ref="HBJ92:HBJ93"/>
    <mergeCell ref="HBK92:HBK93"/>
    <mergeCell ref="HBL92:HBL93"/>
    <mergeCell ref="HBM92:HBM93"/>
    <mergeCell ref="HBN92:HBN93"/>
    <mergeCell ref="HBO92:HBO93"/>
    <mergeCell ref="HBP92:HBP93"/>
    <mergeCell ref="HAY92:HAY93"/>
    <mergeCell ref="HAZ92:HAZ93"/>
    <mergeCell ref="HBA92:HBA93"/>
    <mergeCell ref="HBB92:HBB93"/>
    <mergeCell ref="HBC92:HBC93"/>
    <mergeCell ref="HBD92:HBD93"/>
    <mergeCell ref="HBE92:HBE93"/>
    <mergeCell ref="HBF92:HBF93"/>
    <mergeCell ref="HBG92:HBG93"/>
    <mergeCell ref="HDJ92:HDJ93"/>
    <mergeCell ref="HDK92:HDK93"/>
    <mergeCell ref="HDL92:HDL93"/>
    <mergeCell ref="HDM92:HDM93"/>
    <mergeCell ref="HDN92:HDN93"/>
    <mergeCell ref="HDO92:HDO93"/>
    <mergeCell ref="HDP92:HDP93"/>
    <mergeCell ref="HDQ92:HDQ93"/>
    <mergeCell ref="HDR92:HDR93"/>
    <mergeCell ref="HDA92:HDA93"/>
    <mergeCell ref="HDB92:HDB93"/>
    <mergeCell ref="HDC92:HDC93"/>
    <mergeCell ref="HDD92:HDD93"/>
    <mergeCell ref="HDE92:HDE93"/>
    <mergeCell ref="HDF92:HDF93"/>
    <mergeCell ref="HDG92:HDG93"/>
    <mergeCell ref="HDH92:HDH93"/>
    <mergeCell ref="HDI92:HDI93"/>
    <mergeCell ref="HCR92:HCR93"/>
    <mergeCell ref="HCS92:HCS93"/>
    <mergeCell ref="HCT92:HCT93"/>
    <mergeCell ref="HCU92:HCU93"/>
    <mergeCell ref="HCV92:HCV93"/>
    <mergeCell ref="HCW92:HCW93"/>
    <mergeCell ref="HCX92:HCX93"/>
    <mergeCell ref="HCY92:HCY93"/>
    <mergeCell ref="HCZ92:HCZ93"/>
    <mergeCell ref="HCI92:HCI93"/>
    <mergeCell ref="HCJ92:HCJ93"/>
    <mergeCell ref="HCK92:HCK93"/>
    <mergeCell ref="HCL92:HCL93"/>
    <mergeCell ref="HCM92:HCM93"/>
    <mergeCell ref="HCN92:HCN93"/>
    <mergeCell ref="HCO92:HCO93"/>
    <mergeCell ref="HCP92:HCP93"/>
    <mergeCell ref="HCQ92:HCQ93"/>
    <mergeCell ref="HET92:HET93"/>
    <mergeCell ref="HEU92:HEU93"/>
    <mergeCell ref="HEV92:HEV93"/>
    <mergeCell ref="HEW92:HEW93"/>
    <mergeCell ref="HEX92:HEX93"/>
    <mergeCell ref="HEY92:HEY93"/>
    <mergeCell ref="HEZ92:HEZ93"/>
    <mergeCell ref="HFA92:HFA93"/>
    <mergeCell ref="HFB92:HFB93"/>
    <mergeCell ref="HEK92:HEK93"/>
    <mergeCell ref="HEL92:HEL93"/>
    <mergeCell ref="HEM92:HEM93"/>
    <mergeCell ref="HEN92:HEN93"/>
    <mergeCell ref="HEO92:HEO93"/>
    <mergeCell ref="HEP92:HEP93"/>
    <mergeCell ref="HEQ92:HEQ93"/>
    <mergeCell ref="HER92:HER93"/>
    <mergeCell ref="HES92:HES93"/>
    <mergeCell ref="HEB92:HEB93"/>
    <mergeCell ref="HEC92:HEC93"/>
    <mergeCell ref="HED92:HED93"/>
    <mergeCell ref="HEE92:HEE93"/>
    <mergeCell ref="HEF92:HEF93"/>
    <mergeCell ref="HEG92:HEG93"/>
    <mergeCell ref="HEH92:HEH93"/>
    <mergeCell ref="HEI92:HEI93"/>
    <mergeCell ref="HEJ92:HEJ93"/>
    <mergeCell ref="HDS92:HDS93"/>
    <mergeCell ref="HDT92:HDT93"/>
    <mergeCell ref="HDU92:HDU93"/>
    <mergeCell ref="HDV92:HDV93"/>
    <mergeCell ref="HDW92:HDW93"/>
    <mergeCell ref="HDX92:HDX93"/>
    <mergeCell ref="HDY92:HDY93"/>
    <mergeCell ref="HDZ92:HDZ93"/>
    <mergeCell ref="HEA92:HEA93"/>
    <mergeCell ref="HGD92:HGD93"/>
    <mergeCell ref="HGE92:HGE93"/>
    <mergeCell ref="HGF92:HGF93"/>
    <mergeCell ref="HGG92:HGG93"/>
    <mergeCell ref="HGH92:HGH93"/>
    <mergeCell ref="HGI92:HGI93"/>
    <mergeCell ref="HGJ92:HGJ93"/>
    <mergeCell ref="HGK92:HGK93"/>
    <mergeCell ref="HGL92:HGL93"/>
    <mergeCell ref="HFU92:HFU93"/>
    <mergeCell ref="HFV92:HFV93"/>
    <mergeCell ref="HFW92:HFW93"/>
    <mergeCell ref="HFX92:HFX93"/>
    <mergeCell ref="HFY92:HFY93"/>
    <mergeCell ref="HFZ92:HFZ93"/>
    <mergeCell ref="HGA92:HGA93"/>
    <mergeCell ref="HGB92:HGB93"/>
    <mergeCell ref="HGC92:HGC93"/>
    <mergeCell ref="HFL92:HFL93"/>
    <mergeCell ref="HFM92:HFM93"/>
    <mergeCell ref="HFN92:HFN93"/>
    <mergeCell ref="HFO92:HFO93"/>
    <mergeCell ref="HFP92:HFP93"/>
    <mergeCell ref="HFQ92:HFQ93"/>
    <mergeCell ref="HFR92:HFR93"/>
    <mergeCell ref="HFS92:HFS93"/>
    <mergeCell ref="HFT92:HFT93"/>
    <mergeCell ref="HFC92:HFC93"/>
    <mergeCell ref="HFD92:HFD93"/>
    <mergeCell ref="HFE92:HFE93"/>
    <mergeCell ref="HFF92:HFF93"/>
    <mergeCell ref="HFG92:HFG93"/>
    <mergeCell ref="HFH92:HFH93"/>
    <mergeCell ref="HFI92:HFI93"/>
    <mergeCell ref="HFJ92:HFJ93"/>
    <mergeCell ref="HFK92:HFK93"/>
    <mergeCell ref="HHN92:HHN93"/>
    <mergeCell ref="HHO92:HHO93"/>
    <mergeCell ref="HHP92:HHP93"/>
    <mergeCell ref="HHQ92:HHQ93"/>
    <mergeCell ref="HHR92:HHR93"/>
    <mergeCell ref="HHS92:HHS93"/>
    <mergeCell ref="HHT92:HHT93"/>
    <mergeCell ref="HHU92:HHU93"/>
    <mergeCell ref="HHV92:HHV93"/>
    <mergeCell ref="HHE92:HHE93"/>
    <mergeCell ref="HHF92:HHF93"/>
    <mergeCell ref="HHG92:HHG93"/>
    <mergeCell ref="HHH92:HHH93"/>
    <mergeCell ref="HHI92:HHI93"/>
    <mergeCell ref="HHJ92:HHJ93"/>
    <mergeCell ref="HHK92:HHK93"/>
    <mergeCell ref="HHL92:HHL93"/>
    <mergeCell ref="HHM92:HHM93"/>
    <mergeCell ref="HGV92:HGV93"/>
    <mergeCell ref="HGW92:HGW93"/>
    <mergeCell ref="HGX92:HGX93"/>
    <mergeCell ref="HGY92:HGY93"/>
    <mergeCell ref="HGZ92:HGZ93"/>
    <mergeCell ref="HHA92:HHA93"/>
    <mergeCell ref="HHB92:HHB93"/>
    <mergeCell ref="HHC92:HHC93"/>
    <mergeCell ref="HHD92:HHD93"/>
    <mergeCell ref="HGM92:HGM93"/>
    <mergeCell ref="HGN92:HGN93"/>
    <mergeCell ref="HGO92:HGO93"/>
    <mergeCell ref="HGP92:HGP93"/>
    <mergeCell ref="HGQ92:HGQ93"/>
    <mergeCell ref="HGR92:HGR93"/>
    <mergeCell ref="HGS92:HGS93"/>
    <mergeCell ref="HGT92:HGT93"/>
    <mergeCell ref="HGU92:HGU93"/>
    <mergeCell ref="HIX92:HIX93"/>
    <mergeCell ref="HIY92:HIY93"/>
    <mergeCell ref="HIZ92:HIZ93"/>
    <mergeCell ref="HJA92:HJA93"/>
    <mergeCell ref="HJB92:HJB93"/>
    <mergeCell ref="HJC92:HJC93"/>
    <mergeCell ref="HJD92:HJD93"/>
    <mergeCell ref="HJE92:HJE93"/>
    <mergeCell ref="HJF92:HJF93"/>
    <mergeCell ref="HIO92:HIO93"/>
    <mergeCell ref="HIP92:HIP93"/>
    <mergeCell ref="HIQ92:HIQ93"/>
    <mergeCell ref="HIR92:HIR93"/>
    <mergeCell ref="HIS92:HIS93"/>
    <mergeCell ref="HIT92:HIT93"/>
    <mergeCell ref="HIU92:HIU93"/>
    <mergeCell ref="HIV92:HIV93"/>
    <mergeCell ref="HIW92:HIW93"/>
    <mergeCell ref="HIF92:HIF93"/>
    <mergeCell ref="HIG92:HIG93"/>
    <mergeCell ref="HIH92:HIH93"/>
    <mergeCell ref="HII92:HII93"/>
    <mergeCell ref="HIJ92:HIJ93"/>
    <mergeCell ref="HIK92:HIK93"/>
    <mergeCell ref="HIL92:HIL93"/>
    <mergeCell ref="HIM92:HIM93"/>
    <mergeCell ref="HIN92:HIN93"/>
    <mergeCell ref="HHW92:HHW93"/>
    <mergeCell ref="HHX92:HHX93"/>
    <mergeCell ref="HHY92:HHY93"/>
    <mergeCell ref="HHZ92:HHZ93"/>
    <mergeCell ref="HIA92:HIA93"/>
    <mergeCell ref="HIB92:HIB93"/>
    <mergeCell ref="HIC92:HIC93"/>
    <mergeCell ref="HID92:HID93"/>
    <mergeCell ref="HIE92:HIE93"/>
    <mergeCell ref="HKH92:HKH93"/>
    <mergeCell ref="HKI92:HKI93"/>
    <mergeCell ref="HKJ92:HKJ93"/>
    <mergeCell ref="HKK92:HKK93"/>
    <mergeCell ref="HKL92:HKL93"/>
    <mergeCell ref="HKM92:HKM93"/>
    <mergeCell ref="HKN92:HKN93"/>
    <mergeCell ref="HKO92:HKO93"/>
    <mergeCell ref="HKP92:HKP93"/>
    <mergeCell ref="HJY92:HJY93"/>
    <mergeCell ref="HJZ92:HJZ93"/>
    <mergeCell ref="HKA92:HKA93"/>
    <mergeCell ref="HKB92:HKB93"/>
    <mergeCell ref="HKC92:HKC93"/>
    <mergeCell ref="HKD92:HKD93"/>
    <mergeCell ref="HKE92:HKE93"/>
    <mergeCell ref="HKF92:HKF93"/>
    <mergeCell ref="HKG92:HKG93"/>
    <mergeCell ref="HJP92:HJP93"/>
    <mergeCell ref="HJQ92:HJQ93"/>
    <mergeCell ref="HJR92:HJR93"/>
    <mergeCell ref="HJS92:HJS93"/>
    <mergeCell ref="HJT92:HJT93"/>
    <mergeCell ref="HJU92:HJU93"/>
    <mergeCell ref="HJV92:HJV93"/>
    <mergeCell ref="HJW92:HJW93"/>
    <mergeCell ref="HJX92:HJX93"/>
    <mergeCell ref="HJG92:HJG93"/>
    <mergeCell ref="HJH92:HJH93"/>
    <mergeCell ref="HJI92:HJI93"/>
    <mergeCell ref="HJJ92:HJJ93"/>
    <mergeCell ref="HJK92:HJK93"/>
    <mergeCell ref="HJL92:HJL93"/>
    <mergeCell ref="HJM92:HJM93"/>
    <mergeCell ref="HJN92:HJN93"/>
    <mergeCell ref="HJO92:HJO93"/>
    <mergeCell ref="HLR92:HLR93"/>
    <mergeCell ref="HLS92:HLS93"/>
    <mergeCell ref="HLT92:HLT93"/>
    <mergeCell ref="HLU92:HLU93"/>
    <mergeCell ref="HLV92:HLV93"/>
    <mergeCell ref="HLW92:HLW93"/>
    <mergeCell ref="HLX92:HLX93"/>
    <mergeCell ref="HLY92:HLY93"/>
    <mergeCell ref="HLZ92:HLZ93"/>
    <mergeCell ref="HLI92:HLI93"/>
    <mergeCell ref="HLJ92:HLJ93"/>
    <mergeCell ref="HLK92:HLK93"/>
    <mergeCell ref="HLL92:HLL93"/>
    <mergeCell ref="HLM92:HLM93"/>
    <mergeCell ref="HLN92:HLN93"/>
    <mergeCell ref="HLO92:HLO93"/>
    <mergeCell ref="HLP92:HLP93"/>
    <mergeCell ref="HLQ92:HLQ93"/>
    <mergeCell ref="HKZ92:HKZ93"/>
    <mergeCell ref="HLA92:HLA93"/>
    <mergeCell ref="HLB92:HLB93"/>
    <mergeCell ref="HLC92:HLC93"/>
    <mergeCell ref="HLD92:HLD93"/>
    <mergeCell ref="HLE92:HLE93"/>
    <mergeCell ref="HLF92:HLF93"/>
    <mergeCell ref="HLG92:HLG93"/>
    <mergeCell ref="HLH92:HLH93"/>
    <mergeCell ref="HKQ92:HKQ93"/>
    <mergeCell ref="HKR92:HKR93"/>
    <mergeCell ref="HKS92:HKS93"/>
    <mergeCell ref="HKT92:HKT93"/>
    <mergeCell ref="HKU92:HKU93"/>
    <mergeCell ref="HKV92:HKV93"/>
    <mergeCell ref="HKW92:HKW93"/>
    <mergeCell ref="HKX92:HKX93"/>
    <mergeCell ref="HKY92:HKY93"/>
    <mergeCell ref="HNB92:HNB93"/>
    <mergeCell ref="HNC92:HNC93"/>
    <mergeCell ref="HND92:HND93"/>
    <mergeCell ref="HNE92:HNE93"/>
    <mergeCell ref="HNF92:HNF93"/>
    <mergeCell ref="HNG92:HNG93"/>
    <mergeCell ref="HNH92:HNH93"/>
    <mergeCell ref="HNI92:HNI93"/>
    <mergeCell ref="HNJ92:HNJ93"/>
    <mergeCell ref="HMS92:HMS93"/>
    <mergeCell ref="HMT92:HMT93"/>
    <mergeCell ref="HMU92:HMU93"/>
    <mergeCell ref="HMV92:HMV93"/>
    <mergeCell ref="HMW92:HMW93"/>
    <mergeCell ref="HMX92:HMX93"/>
    <mergeCell ref="HMY92:HMY93"/>
    <mergeCell ref="HMZ92:HMZ93"/>
    <mergeCell ref="HNA92:HNA93"/>
    <mergeCell ref="HMJ92:HMJ93"/>
    <mergeCell ref="HMK92:HMK93"/>
    <mergeCell ref="HML92:HML93"/>
    <mergeCell ref="HMM92:HMM93"/>
    <mergeCell ref="HMN92:HMN93"/>
    <mergeCell ref="HMO92:HMO93"/>
    <mergeCell ref="HMP92:HMP93"/>
    <mergeCell ref="HMQ92:HMQ93"/>
    <mergeCell ref="HMR92:HMR93"/>
    <mergeCell ref="HMA92:HMA93"/>
    <mergeCell ref="HMB92:HMB93"/>
    <mergeCell ref="HMC92:HMC93"/>
    <mergeCell ref="HMD92:HMD93"/>
    <mergeCell ref="HME92:HME93"/>
    <mergeCell ref="HMF92:HMF93"/>
    <mergeCell ref="HMG92:HMG93"/>
    <mergeCell ref="HMH92:HMH93"/>
    <mergeCell ref="HMI92:HMI93"/>
    <mergeCell ref="HOL92:HOL93"/>
    <mergeCell ref="HOM92:HOM93"/>
    <mergeCell ref="HON92:HON93"/>
    <mergeCell ref="HOO92:HOO93"/>
    <mergeCell ref="HOP92:HOP93"/>
    <mergeCell ref="HOQ92:HOQ93"/>
    <mergeCell ref="HOR92:HOR93"/>
    <mergeCell ref="HOS92:HOS93"/>
    <mergeCell ref="HOT92:HOT93"/>
    <mergeCell ref="HOC92:HOC93"/>
    <mergeCell ref="HOD92:HOD93"/>
    <mergeCell ref="HOE92:HOE93"/>
    <mergeCell ref="HOF92:HOF93"/>
    <mergeCell ref="HOG92:HOG93"/>
    <mergeCell ref="HOH92:HOH93"/>
    <mergeCell ref="HOI92:HOI93"/>
    <mergeCell ref="HOJ92:HOJ93"/>
    <mergeCell ref="HOK92:HOK93"/>
    <mergeCell ref="HNT92:HNT93"/>
    <mergeCell ref="HNU92:HNU93"/>
    <mergeCell ref="HNV92:HNV93"/>
    <mergeCell ref="HNW92:HNW93"/>
    <mergeCell ref="HNX92:HNX93"/>
    <mergeCell ref="HNY92:HNY93"/>
    <mergeCell ref="HNZ92:HNZ93"/>
    <mergeCell ref="HOA92:HOA93"/>
    <mergeCell ref="HOB92:HOB93"/>
    <mergeCell ref="HNK92:HNK93"/>
    <mergeCell ref="HNL92:HNL93"/>
    <mergeCell ref="HNM92:HNM93"/>
    <mergeCell ref="HNN92:HNN93"/>
    <mergeCell ref="HNO92:HNO93"/>
    <mergeCell ref="HNP92:HNP93"/>
    <mergeCell ref="HNQ92:HNQ93"/>
    <mergeCell ref="HNR92:HNR93"/>
    <mergeCell ref="HNS92:HNS93"/>
    <mergeCell ref="HPV92:HPV93"/>
    <mergeCell ref="HPW92:HPW93"/>
    <mergeCell ref="HPX92:HPX93"/>
    <mergeCell ref="HPY92:HPY93"/>
    <mergeCell ref="HPZ92:HPZ93"/>
    <mergeCell ref="HQA92:HQA93"/>
    <mergeCell ref="HQB92:HQB93"/>
    <mergeCell ref="HQC92:HQC93"/>
    <mergeCell ref="HQD92:HQD93"/>
    <mergeCell ref="HPM92:HPM93"/>
    <mergeCell ref="HPN92:HPN93"/>
    <mergeCell ref="HPO92:HPO93"/>
    <mergeCell ref="HPP92:HPP93"/>
    <mergeCell ref="HPQ92:HPQ93"/>
    <mergeCell ref="HPR92:HPR93"/>
    <mergeCell ref="HPS92:HPS93"/>
    <mergeCell ref="HPT92:HPT93"/>
    <mergeCell ref="HPU92:HPU93"/>
    <mergeCell ref="HPD92:HPD93"/>
    <mergeCell ref="HPE92:HPE93"/>
    <mergeCell ref="HPF92:HPF93"/>
    <mergeCell ref="HPG92:HPG93"/>
    <mergeCell ref="HPH92:HPH93"/>
    <mergeCell ref="HPI92:HPI93"/>
    <mergeCell ref="HPJ92:HPJ93"/>
    <mergeCell ref="HPK92:HPK93"/>
    <mergeCell ref="HPL92:HPL93"/>
    <mergeCell ref="HOU92:HOU93"/>
    <mergeCell ref="HOV92:HOV93"/>
    <mergeCell ref="HOW92:HOW93"/>
    <mergeCell ref="HOX92:HOX93"/>
    <mergeCell ref="HOY92:HOY93"/>
    <mergeCell ref="HOZ92:HOZ93"/>
    <mergeCell ref="HPA92:HPA93"/>
    <mergeCell ref="HPB92:HPB93"/>
    <mergeCell ref="HPC92:HPC93"/>
    <mergeCell ref="HRF92:HRF93"/>
    <mergeCell ref="HRG92:HRG93"/>
    <mergeCell ref="HRH92:HRH93"/>
    <mergeCell ref="HRI92:HRI93"/>
    <mergeCell ref="HRJ92:HRJ93"/>
    <mergeCell ref="HRK92:HRK93"/>
    <mergeCell ref="HRL92:HRL93"/>
    <mergeCell ref="HRM92:HRM93"/>
    <mergeCell ref="HRN92:HRN93"/>
    <mergeCell ref="HQW92:HQW93"/>
    <mergeCell ref="HQX92:HQX93"/>
    <mergeCell ref="HQY92:HQY93"/>
    <mergeCell ref="HQZ92:HQZ93"/>
    <mergeCell ref="HRA92:HRA93"/>
    <mergeCell ref="HRB92:HRB93"/>
    <mergeCell ref="HRC92:HRC93"/>
    <mergeCell ref="HRD92:HRD93"/>
    <mergeCell ref="HRE92:HRE93"/>
    <mergeCell ref="HQN92:HQN93"/>
    <mergeCell ref="HQO92:HQO93"/>
    <mergeCell ref="HQP92:HQP93"/>
    <mergeCell ref="HQQ92:HQQ93"/>
    <mergeCell ref="HQR92:HQR93"/>
    <mergeCell ref="HQS92:HQS93"/>
    <mergeCell ref="HQT92:HQT93"/>
    <mergeCell ref="HQU92:HQU93"/>
    <mergeCell ref="HQV92:HQV93"/>
    <mergeCell ref="HQE92:HQE93"/>
    <mergeCell ref="HQF92:HQF93"/>
    <mergeCell ref="HQG92:HQG93"/>
    <mergeCell ref="HQH92:HQH93"/>
    <mergeCell ref="HQI92:HQI93"/>
    <mergeCell ref="HQJ92:HQJ93"/>
    <mergeCell ref="HQK92:HQK93"/>
    <mergeCell ref="HQL92:HQL93"/>
    <mergeCell ref="HQM92:HQM93"/>
    <mergeCell ref="HSP92:HSP93"/>
    <mergeCell ref="HSQ92:HSQ93"/>
    <mergeCell ref="HSR92:HSR93"/>
    <mergeCell ref="HSS92:HSS93"/>
    <mergeCell ref="HST92:HST93"/>
    <mergeCell ref="HSU92:HSU93"/>
    <mergeCell ref="HSV92:HSV93"/>
    <mergeCell ref="HSW92:HSW93"/>
    <mergeCell ref="HSX92:HSX93"/>
    <mergeCell ref="HSG92:HSG93"/>
    <mergeCell ref="HSH92:HSH93"/>
    <mergeCell ref="HSI92:HSI93"/>
    <mergeCell ref="HSJ92:HSJ93"/>
    <mergeCell ref="HSK92:HSK93"/>
    <mergeCell ref="HSL92:HSL93"/>
    <mergeCell ref="HSM92:HSM93"/>
    <mergeCell ref="HSN92:HSN93"/>
    <mergeCell ref="HSO92:HSO93"/>
    <mergeCell ref="HRX92:HRX93"/>
    <mergeCell ref="HRY92:HRY93"/>
    <mergeCell ref="HRZ92:HRZ93"/>
    <mergeCell ref="HSA92:HSA93"/>
    <mergeCell ref="HSB92:HSB93"/>
    <mergeCell ref="HSC92:HSC93"/>
    <mergeCell ref="HSD92:HSD93"/>
    <mergeCell ref="HSE92:HSE93"/>
    <mergeCell ref="HSF92:HSF93"/>
    <mergeCell ref="HRO92:HRO93"/>
    <mergeCell ref="HRP92:HRP93"/>
    <mergeCell ref="HRQ92:HRQ93"/>
    <mergeCell ref="HRR92:HRR93"/>
    <mergeCell ref="HRS92:HRS93"/>
    <mergeCell ref="HRT92:HRT93"/>
    <mergeCell ref="HRU92:HRU93"/>
    <mergeCell ref="HRV92:HRV93"/>
    <mergeCell ref="HRW92:HRW93"/>
    <mergeCell ref="HTZ92:HTZ93"/>
    <mergeCell ref="HUA92:HUA93"/>
    <mergeCell ref="HUB92:HUB93"/>
    <mergeCell ref="HUC92:HUC93"/>
    <mergeCell ref="HUD92:HUD93"/>
    <mergeCell ref="HUE92:HUE93"/>
    <mergeCell ref="HUF92:HUF93"/>
    <mergeCell ref="HUG92:HUG93"/>
    <mergeCell ref="HUH92:HUH93"/>
    <mergeCell ref="HTQ92:HTQ93"/>
    <mergeCell ref="HTR92:HTR93"/>
    <mergeCell ref="HTS92:HTS93"/>
    <mergeCell ref="HTT92:HTT93"/>
    <mergeCell ref="HTU92:HTU93"/>
    <mergeCell ref="HTV92:HTV93"/>
    <mergeCell ref="HTW92:HTW93"/>
    <mergeCell ref="HTX92:HTX93"/>
    <mergeCell ref="HTY92:HTY93"/>
    <mergeCell ref="HTH92:HTH93"/>
    <mergeCell ref="HTI92:HTI93"/>
    <mergeCell ref="HTJ92:HTJ93"/>
    <mergeCell ref="HTK92:HTK93"/>
    <mergeCell ref="HTL92:HTL93"/>
    <mergeCell ref="HTM92:HTM93"/>
    <mergeCell ref="HTN92:HTN93"/>
    <mergeCell ref="HTO92:HTO93"/>
    <mergeCell ref="HTP92:HTP93"/>
    <mergeCell ref="HSY92:HSY93"/>
    <mergeCell ref="HSZ92:HSZ93"/>
    <mergeCell ref="HTA92:HTA93"/>
    <mergeCell ref="HTB92:HTB93"/>
    <mergeCell ref="HTC92:HTC93"/>
    <mergeCell ref="HTD92:HTD93"/>
    <mergeCell ref="HTE92:HTE93"/>
    <mergeCell ref="HTF92:HTF93"/>
    <mergeCell ref="HTG92:HTG93"/>
    <mergeCell ref="HVJ92:HVJ93"/>
    <mergeCell ref="HVK92:HVK93"/>
    <mergeCell ref="HVL92:HVL93"/>
    <mergeCell ref="HVM92:HVM93"/>
    <mergeCell ref="HVN92:HVN93"/>
    <mergeCell ref="HVO92:HVO93"/>
    <mergeCell ref="HVP92:HVP93"/>
    <mergeCell ref="HVQ92:HVQ93"/>
    <mergeCell ref="HVR92:HVR93"/>
    <mergeCell ref="HVA92:HVA93"/>
    <mergeCell ref="HVB92:HVB93"/>
    <mergeCell ref="HVC92:HVC93"/>
    <mergeCell ref="HVD92:HVD93"/>
    <mergeCell ref="HVE92:HVE93"/>
    <mergeCell ref="HVF92:HVF93"/>
    <mergeCell ref="HVG92:HVG93"/>
    <mergeCell ref="HVH92:HVH93"/>
    <mergeCell ref="HVI92:HVI93"/>
    <mergeCell ref="HUR92:HUR93"/>
    <mergeCell ref="HUS92:HUS93"/>
    <mergeCell ref="HUT92:HUT93"/>
    <mergeCell ref="HUU92:HUU93"/>
    <mergeCell ref="HUV92:HUV93"/>
    <mergeCell ref="HUW92:HUW93"/>
    <mergeCell ref="HUX92:HUX93"/>
    <mergeCell ref="HUY92:HUY93"/>
    <mergeCell ref="HUZ92:HUZ93"/>
    <mergeCell ref="HUI92:HUI93"/>
    <mergeCell ref="HUJ92:HUJ93"/>
    <mergeCell ref="HUK92:HUK93"/>
    <mergeCell ref="HUL92:HUL93"/>
    <mergeCell ref="HUM92:HUM93"/>
    <mergeCell ref="HUN92:HUN93"/>
    <mergeCell ref="HUO92:HUO93"/>
    <mergeCell ref="HUP92:HUP93"/>
    <mergeCell ref="HUQ92:HUQ93"/>
    <mergeCell ref="HWT92:HWT93"/>
    <mergeCell ref="HWU92:HWU93"/>
    <mergeCell ref="HWV92:HWV93"/>
    <mergeCell ref="HWW92:HWW93"/>
    <mergeCell ref="HWX92:HWX93"/>
    <mergeCell ref="HWY92:HWY93"/>
    <mergeCell ref="HWZ92:HWZ93"/>
    <mergeCell ref="HXA92:HXA93"/>
    <mergeCell ref="HXB92:HXB93"/>
    <mergeCell ref="HWK92:HWK93"/>
    <mergeCell ref="HWL92:HWL93"/>
    <mergeCell ref="HWM92:HWM93"/>
    <mergeCell ref="HWN92:HWN93"/>
    <mergeCell ref="HWO92:HWO93"/>
    <mergeCell ref="HWP92:HWP93"/>
    <mergeCell ref="HWQ92:HWQ93"/>
    <mergeCell ref="HWR92:HWR93"/>
    <mergeCell ref="HWS92:HWS93"/>
    <mergeCell ref="HWB92:HWB93"/>
    <mergeCell ref="HWC92:HWC93"/>
    <mergeCell ref="HWD92:HWD93"/>
    <mergeCell ref="HWE92:HWE93"/>
    <mergeCell ref="HWF92:HWF93"/>
    <mergeCell ref="HWG92:HWG93"/>
    <mergeCell ref="HWH92:HWH93"/>
    <mergeCell ref="HWI92:HWI93"/>
    <mergeCell ref="HWJ92:HWJ93"/>
    <mergeCell ref="HVS92:HVS93"/>
    <mergeCell ref="HVT92:HVT93"/>
    <mergeCell ref="HVU92:HVU93"/>
    <mergeCell ref="HVV92:HVV93"/>
    <mergeCell ref="HVW92:HVW93"/>
    <mergeCell ref="HVX92:HVX93"/>
    <mergeCell ref="HVY92:HVY93"/>
    <mergeCell ref="HVZ92:HVZ93"/>
    <mergeCell ref="HWA92:HWA93"/>
    <mergeCell ref="HYD92:HYD93"/>
    <mergeCell ref="HYE92:HYE93"/>
    <mergeCell ref="HYF92:HYF93"/>
    <mergeCell ref="HYG92:HYG93"/>
    <mergeCell ref="HYH92:HYH93"/>
    <mergeCell ref="HYI92:HYI93"/>
    <mergeCell ref="HYJ92:HYJ93"/>
    <mergeCell ref="HYK92:HYK93"/>
    <mergeCell ref="HYL92:HYL93"/>
    <mergeCell ref="HXU92:HXU93"/>
    <mergeCell ref="HXV92:HXV93"/>
    <mergeCell ref="HXW92:HXW93"/>
    <mergeCell ref="HXX92:HXX93"/>
    <mergeCell ref="HXY92:HXY93"/>
    <mergeCell ref="HXZ92:HXZ93"/>
    <mergeCell ref="HYA92:HYA93"/>
    <mergeCell ref="HYB92:HYB93"/>
    <mergeCell ref="HYC92:HYC93"/>
    <mergeCell ref="HXL92:HXL93"/>
    <mergeCell ref="HXM92:HXM93"/>
    <mergeCell ref="HXN92:HXN93"/>
    <mergeCell ref="HXO92:HXO93"/>
    <mergeCell ref="HXP92:HXP93"/>
    <mergeCell ref="HXQ92:HXQ93"/>
    <mergeCell ref="HXR92:HXR93"/>
    <mergeCell ref="HXS92:HXS93"/>
    <mergeCell ref="HXT92:HXT93"/>
    <mergeCell ref="HXC92:HXC93"/>
    <mergeCell ref="HXD92:HXD93"/>
    <mergeCell ref="HXE92:HXE93"/>
    <mergeCell ref="HXF92:HXF93"/>
    <mergeCell ref="HXG92:HXG93"/>
    <mergeCell ref="HXH92:HXH93"/>
    <mergeCell ref="HXI92:HXI93"/>
    <mergeCell ref="HXJ92:HXJ93"/>
    <mergeCell ref="HXK92:HXK93"/>
    <mergeCell ref="HZN92:HZN93"/>
    <mergeCell ref="HZO92:HZO93"/>
    <mergeCell ref="HZP92:HZP93"/>
    <mergeCell ref="HZQ92:HZQ93"/>
    <mergeCell ref="HZR92:HZR93"/>
    <mergeCell ref="HZS92:HZS93"/>
    <mergeCell ref="HZT92:HZT93"/>
    <mergeCell ref="HZU92:HZU93"/>
    <mergeCell ref="HZV92:HZV93"/>
    <mergeCell ref="HZE92:HZE93"/>
    <mergeCell ref="HZF92:HZF93"/>
    <mergeCell ref="HZG92:HZG93"/>
    <mergeCell ref="HZH92:HZH93"/>
    <mergeCell ref="HZI92:HZI93"/>
    <mergeCell ref="HZJ92:HZJ93"/>
    <mergeCell ref="HZK92:HZK93"/>
    <mergeCell ref="HZL92:HZL93"/>
    <mergeCell ref="HZM92:HZM93"/>
    <mergeCell ref="HYV92:HYV93"/>
    <mergeCell ref="HYW92:HYW93"/>
    <mergeCell ref="HYX92:HYX93"/>
    <mergeCell ref="HYY92:HYY93"/>
    <mergeCell ref="HYZ92:HYZ93"/>
    <mergeCell ref="HZA92:HZA93"/>
    <mergeCell ref="HZB92:HZB93"/>
    <mergeCell ref="HZC92:HZC93"/>
    <mergeCell ref="HZD92:HZD93"/>
    <mergeCell ref="HYM92:HYM93"/>
    <mergeCell ref="HYN92:HYN93"/>
    <mergeCell ref="HYO92:HYO93"/>
    <mergeCell ref="HYP92:HYP93"/>
    <mergeCell ref="HYQ92:HYQ93"/>
    <mergeCell ref="HYR92:HYR93"/>
    <mergeCell ref="HYS92:HYS93"/>
    <mergeCell ref="HYT92:HYT93"/>
    <mergeCell ref="HYU92:HYU93"/>
    <mergeCell ref="IAX92:IAX93"/>
    <mergeCell ref="IAY92:IAY93"/>
    <mergeCell ref="IAZ92:IAZ93"/>
    <mergeCell ref="IBA92:IBA93"/>
    <mergeCell ref="IBB92:IBB93"/>
    <mergeCell ref="IBC92:IBC93"/>
    <mergeCell ref="IBD92:IBD93"/>
    <mergeCell ref="IBE92:IBE93"/>
    <mergeCell ref="IBF92:IBF93"/>
    <mergeCell ref="IAO92:IAO93"/>
    <mergeCell ref="IAP92:IAP93"/>
    <mergeCell ref="IAQ92:IAQ93"/>
    <mergeCell ref="IAR92:IAR93"/>
    <mergeCell ref="IAS92:IAS93"/>
    <mergeCell ref="IAT92:IAT93"/>
    <mergeCell ref="IAU92:IAU93"/>
    <mergeCell ref="IAV92:IAV93"/>
    <mergeCell ref="IAW92:IAW93"/>
    <mergeCell ref="IAF92:IAF93"/>
    <mergeCell ref="IAG92:IAG93"/>
    <mergeCell ref="IAH92:IAH93"/>
    <mergeCell ref="IAI92:IAI93"/>
    <mergeCell ref="IAJ92:IAJ93"/>
    <mergeCell ref="IAK92:IAK93"/>
    <mergeCell ref="IAL92:IAL93"/>
    <mergeCell ref="IAM92:IAM93"/>
    <mergeCell ref="IAN92:IAN93"/>
    <mergeCell ref="HZW92:HZW93"/>
    <mergeCell ref="HZX92:HZX93"/>
    <mergeCell ref="HZY92:HZY93"/>
    <mergeCell ref="HZZ92:HZZ93"/>
    <mergeCell ref="IAA92:IAA93"/>
    <mergeCell ref="IAB92:IAB93"/>
    <mergeCell ref="IAC92:IAC93"/>
    <mergeCell ref="IAD92:IAD93"/>
    <mergeCell ref="IAE92:IAE93"/>
    <mergeCell ref="ICH92:ICH93"/>
    <mergeCell ref="ICI92:ICI93"/>
    <mergeCell ref="ICJ92:ICJ93"/>
    <mergeCell ref="ICK92:ICK93"/>
    <mergeCell ref="ICL92:ICL93"/>
    <mergeCell ref="ICM92:ICM93"/>
    <mergeCell ref="ICN92:ICN93"/>
    <mergeCell ref="ICO92:ICO93"/>
    <mergeCell ref="ICP92:ICP93"/>
    <mergeCell ref="IBY92:IBY93"/>
    <mergeCell ref="IBZ92:IBZ93"/>
    <mergeCell ref="ICA92:ICA93"/>
    <mergeCell ref="ICB92:ICB93"/>
    <mergeCell ref="ICC92:ICC93"/>
    <mergeCell ref="ICD92:ICD93"/>
    <mergeCell ref="ICE92:ICE93"/>
    <mergeCell ref="ICF92:ICF93"/>
    <mergeCell ref="ICG92:ICG93"/>
    <mergeCell ref="IBP92:IBP93"/>
    <mergeCell ref="IBQ92:IBQ93"/>
    <mergeCell ref="IBR92:IBR93"/>
    <mergeCell ref="IBS92:IBS93"/>
    <mergeCell ref="IBT92:IBT93"/>
    <mergeCell ref="IBU92:IBU93"/>
    <mergeCell ref="IBV92:IBV93"/>
    <mergeCell ref="IBW92:IBW93"/>
    <mergeCell ref="IBX92:IBX93"/>
    <mergeCell ref="IBG92:IBG93"/>
    <mergeCell ref="IBH92:IBH93"/>
    <mergeCell ref="IBI92:IBI93"/>
    <mergeCell ref="IBJ92:IBJ93"/>
    <mergeCell ref="IBK92:IBK93"/>
    <mergeCell ref="IBL92:IBL93"/>
    <mergeCell ref="IBM92:IBM93"/>
    <mergeCell ref="IBN92:IBN93"/>
    <mergeCell ref="IBO92:IBO93"/>
    <mergeCell ref="IDR92:IDR93"/>
    <mergeCell ref="IDS92:IDS93"/>
    <mergeCell ref="IDT92:IDT93"/>
    <mergeCell ref="IDU92:IDU93"/>
    <mergeCell ref="IDV92:IDV93"/>
    <mergeCell ref="IDW92:IDW93"/>
    <mergeCell ref="IDX92:IDX93"/>
    <mergeCell ref="IDY92:IDY93"/>
    <mergeCell ref="IDZ92:IDZ93"/>
    <mergeCell ref="IDI92:IDI93"/>
    <mergeCell ref="IDJ92:IDJ93"/>
    <mergeCell ref="IDK92:IDK93"/>
    <mergeCell ref="IDL92:IDL93"/>
    <mergeCell ref="IDM92:IDM93"/>
    <mergeCell ref="IDN92:IDN93"/>
    <mergeCell ref="IDO92:IDO93"/>
    <mergeCell ref="IDP92:IDP93"/>
    <mergeCell ref="IDQ92:IDQ93"/>
    <mergeCell ref="ICZ92:ICZ93"/>
    <mergeCell ref="IDA92:IDA93"/>
    <mergeCell ref="IDB92:IDB93"/>
    <mergeCell ref="IDC92:IDC93"/>
    <mergeCell ref="IDD92:IDD93"/>
    <mergeCell ref="IDE92:IDE93"/>
    <mergeCell ref="IDF92:IDF93"/>
    <mergeCell ref="IDG92:IDG93"/>
    <mergeCell ref="IDH92:IDH93"/>
    <mergeCell ref="ICQ92:ICQ93"/>
    <mergeCell ref="ICR92:ICR93"/>
    <mergeCell ref="ICS92:ICS93"/>
    <mergeCell ref="ICT92:ICT93"/>
    <mergeCell ref="ICU92:ICU93"/>
    <mergeCell ref="ICV92:ICV93"/>
    <mergeCell ref="ICW92:ICW93"/>
    <mergeCell ref="ICX92:ICX93"/>
    <mergeCell ref="ICY92:ICY93"/>
    <mergeCell ref="IFB92:IFB93"/>
    <mergeCell ref="IFC92:IFC93"/>
    <mergeCell ref="IFD92:IFD93"/>
    <mergeCell ref="IFE92:IFE93"/>
    <mergeCell ref="IFF92:IFF93"/>
    <mergeCell ref="IFG92:IFG93"/>
    <mergeCell ref="IFH92:IFH93"/>
    <mergeCell ref="IFI92:IFI93"/>
    <mergeCell ref="IFJ92:IFJ93"/>
    <mergeCell ref="IES92:IES93"/>
    <mergeCell ref="IET92:IET93"/>
    <mergeCell ref="IEU92:IEU93"/>
    <mergeCell ref="IEV92:IEV93"/>
    <mergeCell ref="IEW92:IEW93"/>
    <mergeCell ref="IEX92:IEX93"/>
    <mergeCell ref="IEY92:IEY93"/>
    <mergeCell ref="IEZ92:IEZ93"/>
    <mergeCell ref="IFA92:IFA93"/>
    <mergeCell ref="IEJ92:IEJ93"/>
    <mergeCell ref="IEK92:IEK93"/>
    <mergeCell ref="IEL92:IEL93"/>
    <mergeCell ref="IEM92:IEM93"/>
    <mergeCell ref="IEN92:IEN93"/>
    <mergeCell ref="IEO92:IEO93"/>
    <mergeCell ref="IEP92:IEP93"/>
    <mergeCell ref="IEQ92:IEQ93"/>
    <mergeCell ref="IER92:IER93"/>
    <mergeCell ref="IEA92:IEA93"/>
    <mergeCell ref="IEB92:IEB93"/>
    <mergeCell ref="IEC92:IEC93"/>
    <mergeCell ref="IED92:IED93"/>
    <mergeCell ref="IEE92:IEE93"/>
    <mergeCell ref="IEF92:IEF93"/>
    <mergeCell ref="IEG92:IEG93"/>
    <mergeCell ref="IEH92:IEH93"/>
    <mergeCell ref="IEI92:IEI93"/>
    <mergeCell ref="IGL92:IGL93"/>
    <mergeCell ref="IGM92:IGM93"/>
    <mergeCell ref="IGN92:IGN93"/>
    <mergeCell ref="IGO92:IGO93"/>
    <mergeCell ref="IGP92:IGP93"/>
    <mergeCell ref="IGQ92:IGQ93"/>
    <mergeCell ref="IGR92:IGR93"/>
    <mergeCell ref="IGS92:IGS93"/>
    <mergeCell ref="IGT92:IGT93"/>
    <mergeCell ref="IGC92:IGC93"/>
    <mergeCell ref="IGD92:IGD93"/>
    <mergeCell ref="IGE92:IGE93"/>
    <mergeCell ref="IGF92:IGF93"/>
    <mergeCell ref="IGG92:IGG93"/>
    <mergeCell ref="IGH92:IGH93"/>
    <mergeCell ref="IGI92:IGI93"/>
    <mergeCell ref="IGJ92:IGJ93"/>
    <mergeCell ref="IGK92:IGK93"/>
    <mergeCell ref="IFT92:IFT93"/>
    <mergeCell ref="IFU92:IFU93"/>
    <mergeCell ref="IFV92:IFV93"/>
    <mergeCell ref="IFW92:IFW93"/>
    <mergeCell ref="IFX92:IFX93"/>
    <mergeCell ref="IFY92:IFY93"/>
    <mergeCell ref="IFZ92:IFZ93"/>
    <mergeCell ref="IGA92:IGA93"/>
    <mergeCell ref="IGB92:IGB93"/>
    <mergeCell ref="IFK92:IFK93"/>
    <mergeCell ref="IFL92:IFL93"/>
    <mergeCell ref="IFM92:IFM93"/>
    <mergeCell ref="IFN92:IFN93"/>
    <mergeCell ref="IFO92:IFO93"/>
    <mergeCell ref="IFP92:IFP93"/>
    <mergeCell ref="IFQ92:IFQ93"/>
    <mergeCell ref="IFR92:IFR93"/>
    <mergeCell ref="IFS92:IFS93"/>
    <mergeCell ref="IHV92:IHV93"/>
    <mergeCell ref="IHW92:IHW93"/>
    <mergeCell ref="IHX92:IHX93"/>
    <mergeCell ref="IHY92:IHY93"/>
    <mergeCell ref="IHZ92:IHZ93"/>
    <mergeCell ref="IIA92:IIA93"/>
    <mergeCell ref="IIB92:IIB93"/>
    <mergeCell ref="IIC92:IIC93"/>
    <mergeCell ref="IID92:IID93"/>
    <mergeCell ref="IHM92:IHM93"/>
    <mergeCell ref="IHN92:IHN93"/>
    <mergeCell ref="IHO92:IHO93"/>
    <mergeCell ref="IHP92:IHP93"/>
    <mergeCell ref="IHQ92:IHQ93"/>
    <mergeCell ref="IHR92:IHR93"/>
    <mergeCell ref="IHS92:IHS93"/>
    <mergeCell ref="IHT92:IHT93"/>
    <mergeCell ref="IHU92:IHU93"/>
    <mergeCell ref="IHD92:IHD93"/>
    <mergeCell ref="IHE92:IHE93"/>
    <mergeCell ref="IHF92:IHF93"/>
    <mergeCell ref="IHG92:IHG93"/>
    <mergeCell ref="IHH92:IHH93"/>
    <mergeCell ref="IHI92:IHI93"/>
    <mergeCell ref="IHJ92:IHJ93"/>
    <mergeCell ref="IHK92:IHK93"/>
    <mergeCell ref="IHL92:IHL93"/>
    <mergeCell ref="IGU92:IGU93"/>
    <mergeCell ref="IGV92:IGV93"/>
    <mergeCell ref="IGW92:IGW93"/>
    <mergeCell ref="IGX92:IGX93"/>
    <mergeCell ref="IGY92:IGY93"/>
    <mergeCell ref="IGZ92:IGZ93"/>
    <mergeCell ref="IHA92:IHA93"/>
    <mergeCell ref="IHB92:IHB93"/>
    <mergeCell ref="IHC92:IHC93"/>
    <mergeCell ref="IJF92:IJF93"/>
    <mergeCell ref="IJG92:IJG93"/>
    <mergeCell ref="IJH92:IJH93"/>
    <mergeCell ref="IJI92:IJI93"/>
    <mergeCell ref="IJJ92:IJJ93"/>
    <mergeCell ref="IJK92:IJK93"/>
    <mergeCell ref="IJL92:IJL93"/>
    <mergeCell ref="IJM92:IJM93"/>
    <mergeCell ref="IJN92:IJN93"/>
    <mergeCell ref="IIW92:IIW93"/>
    <mergeCell ref="IIX92:IIX93"/>
    <mergeCell ref="IIY92:IIY93"/>
    <mergeCell ref="IIZ92:IIZ93"/>
    <mergeCell ref="IJA92:IJA93"/>
    <mergeCell ref="IJB92:IJB93"/>
    <mergeCell ref="IJC92:IJC93"/>
    <mergeCell ref="IJD92:IJD93"/>
    <mergeCell ref="IJE92:IJE93"/>
    <mergeCell ref="IIN92:IIN93"/>
    <mergeCell ref="IIO92:IIO93"/>
    <mergeCell ref="IIP92:IIP93"/>
    <mergeCell ref="IIQ92:IIQ93"/>
    <mergeCell ref="IIR92:IIR93"/>
    <mergeCell ref="IIS92:IIS93"/>
    <mergeCell ref="IIT92:IIT93"/>
    <mergeCell ref="IIU92:IIU93"/>
    <mergeCell ref="IIV92:IIV93"/>
    <mergeCell ref="IIE92:IIE93"/>
    <mergeCell ref="IIF92:IIF93"/>
    <mergeCell ref="IIG92:IIG93"/>
    <mergeCell ref="IIH92:IIH93"/>
    <mergeCell ref="III92:III93"/>
    <mergeCell ref="IIJ92:IIJ93"/>
    <mergeCell ref="IIK92:IIK93"/>
    <mergeCell ref="IIL92:IIL93"/>
    <mergeCell ref="IIM92:IIM93"/>
    <mergeCell ref="IKP92:IKP93"/>
    <mergeCell ref="IKQ92:IKQ93"/>
    <mergeCell ref="IKR92:IKR93"/>
    <mergeCell ref="IKS92:IKS93"/>
    <mergeCell ref="IKT92:IKT93"/>
    <mergeCell ref="IKU92:IKU93"/>
    <mergeCell ref="IKV92:IKV93"/>
    <mergeCell ref="IKW92:IKW93"/>
    <mergeCell ref="IKX92:IKX93"/>
    <mergeCell ref="IKG92:IKG93"/>
    <mergeCell ref="IKH92:IKH93"/>
    <mergeCell ref="IKI92:IKI93"/>
    <mergeCell ref="IKJ92:IKJ93"/>
    <mergeCell ref="IKK92:IKK93"/>
    <mergeCell ref="IKL92:IKL93"/>
    <mergeCell ref="IKM92:IKM93"/>
    <mergeCell ref="IKN92:IKN93"/>
    <mergeCell ref="IKO92:IKO93"/>
    <mergeCell ref="IJX92:IJX93"/>
    <mergeCell ref="IJY92:IJY93"/>
    <mergeCell ref="IJZ92:IJZ93"/>
    <mergeCell ref="IKA92:IKA93"/>
    <mergeCell ref="IKB92:IKB93"/>
    <mergeCell ref="IKC92:IKC93"/>
    <mergeCell ref="IKD92:IKD93"/>
    <mergeCell ref="IKE92:IKE93"/>
    <mergeCell ref="IKF92:IKF93"/>
    <mergeCell ref="IJO92:IJO93"/>
    <mergeCell ref="IJP92:IJP93"/>
    <mergeCell ref="IJQ92:IJQ93"/>
    <mergeCell ref="IJR92:IJR93"/>
    <mergeCell ref="IJS92:IJS93"/>
    <mergeCell ref="IJT92:IJT93"/>
    <mergeCell ref="IJU92:IJU93"/>
    <mergeCell ref="IJV92:IJV93"/>
    <mergeCell ref="IJW92:IJW93"/>
    <mergeCell ref="ILZ92:ILZ93"/>
    <mergeCell ref="IMA92:IMA93"/>
    <mergeCell ref="IMB92:IMB93"/>
    <mergeCell ref="IMC92:IMC93"/>
    <mergeCell ref="IMD92:IMD93"/>
    <mergeCell ref="IME92:IME93"/>
    <mergeCell ref="IMF92:IMF93"/>
    <mergeCell ref="IMG92:IMG93"/>
    <mergeCell ref="IMH92:IMH93"/>
    <mergeCell ref="ILQ92:ILQ93"/>
    <mergeCell ref="ILR92:ILR93"/>
    <mergeCell ref="ILS92:ILS93"/>
    <mergeCell ref="ILT92:ILT93"/>
    <mergeCell ref="ILU92:ILU93"/>
    <mergeCell ref="ILV92:ILV93"/>
    <mergeCell ref="ILW92:ILW93"/>
    <mergeCell ref="ILX92:ILX93"/>
    <mergeCell ref="ILY92:ILY93"/>
    <mergeCell ref="ILH92:ILH93"/>
    <mergeCell ref="ILI92:ILI93"/>
    <mergeCell ref="ILJ92:ILJ93"/>
    <mergeCell ref="ILK92:ILK93"/>
    <mergeCell ref="ILL92:ILL93"/>
    <mergeCell ref="ILM92:ILM93"/>
    <mergeCell ref="ILN92:ILN93"/>
    <mergeCell ref="ILO92:ILO93"/>
    <mergeCell ref="ILP92:ILP93"/>
    <mergeCell ref="IKY92:IKY93"/>
    <mergeCell ref="IKZ92:IKZ93"/>
    <mergeCell ref="ILA92:ILA93"/>
    <mergeCell ref="ILB92:ILB93"/>
    <mergeCell ref="ILC92:ILC93"/>
    <mergeCell ref="ILD92:ILD93"/>
    <mergeCell ref="ILE92:ILE93"/>
    <mergeCell ref="ILF92:ILF93"/>
    <mergeCell ref="ILG92:ILG93"/>
    <mergeCell ref="INJ92:INJ93"/>
    <mergeCell ref="INK92:INK93"/>
    <mergeCell ref="INL92:INL93"/>
    <mergeCell ref="INM92:INM93"/>
    <mergeCell ref="INN92:INN93"/>
    <mergeCell ref="INO92:INO93"/>
    <mergeCell ref="INP92:INP93"/>
    <mergeCell ref="INQ92:INQ93"/>
    <mergeCell ref="INR92:INR93"/>
    <mergeCell ref="INA92:INA93"/>
    <mergeCell ref="INB92:INB93"/>
    <mergeCell ref="INC92:INC93"/>
    <mergeCell ref="IND92:IND93"/>
    <mergeCell ref="INE92:INE93"/>
    <mergeCell ref="INF92:INF93"/>
    <mergeCell ref="ING92:ING93"/>
    <mergeCell ref="INH92:INH93"/>
    <mergeCell ref="INI92:INI93"/>
    <mergeCell ref="IMR92:IMR93"/>
    <mergeCell ref="IMS92:IMS93"/>
    <mergeCell ref="IMT92:IMT93"/>
    <mergeCell ref="IMU92:IMU93"/>
    <mergeCell ref="IMV92:IMV93"/>
    <mergeCell ref="IMW92:IMW93"/>
    <mergeCell ref="IMX92:IMX93"/>
    <mergeCell ref="IMY92:IMY93"/>
    <mergeCell ref="IMZ92:IMZ93"/>
    <mergeCell ref="IMI92:IMI93"/>
    <mergeCell ref="IMJ92:IMJ93"/>
    <mergeCell ref="IMK92:IMK93"/>
    <mergeCell ref="IML92:IML93"/>
    <mergeCell ref="IMM92:IMM93"/>
    <mergeCell ref="IMN92:IMN93"/>
    <mergeCell ref="IMO92:IMO93"/>
    <mergeCell ref="IMP92:IMP93"/>
    <mergeCell ref="IMQ92:IMQ93"/>
    <mergeCell ref="IOT92:IOT93"/>
    <mergeCell ref="IOU92:IOU93"/>
    <mergeCell ref="IOV92:IOV93"/>
    <mergeCell ref="IOW92:IOW93"/>
    <mergeCell ref="IOX92:IOX93"/>
    <mergeCell ref="IOY92:IOY93"/>
    <mergeCell ref="IOZ92:IOZ93"/>
    <mergeCell ref="IPA92:IPA93"/>
    <mergeCell ref="IPB92:IPB93"/>
    <mergeCell ref="IOK92:IOK93"/>
    <mergeCell ref="IOL92:IOL93"/>
    <mergeCell ref="IOM92:IOM93"/>
    <mergeCell ref="ION92:ION93"/>
    <mergeCell ref="IOO92:IOO93"/>
    <mergeCell ref="IOP92:IOP93"/>
    <mergeCell ref="IOQ92:IOQ93"/>
    <mergeCell ref="IOR92:IOR93"/>
    <mergeCell ref="IOS92:IOS93"/>
    <mergeCell ref="IOB92:IOB93"/>
    <mergeCell ref="IOC92:IOC93"/>
    <mergeCell ref="IOD92:IOD93"/>
    <mergeCell ref="IOE92:IOE93"/>
    <mergeCell ref="IOF92:IOF93"/>
    <mergeCell ref="IOG92:IOG93"/>
    <mergeCell ref="IOH92:IOH93"/>
    <mergeCell ref="IOI92:IOI93"/>
    <mergeCell ref="IOJ92:IOJ93"/>
    <mergeCell ref="INS92:INS93"/>
    <mergeCell ref="INT92:INT93"/>
    <mergeCell ref="INU92:INU93"/>
    <mergeCell ref="INV92:INV93"/>
    <mergeCell ref="INW92:INW93"/>
    <mergeCell ref="INX92:INX93"/>
    <mergeCell ref="INY92:INY93"/>
    <mergeCell ref="INZ92:INZ93"/>
    <mergeCell ref="IOA92:IOA93"/>
    <mergeCell ref="IQD92:IQD93"/>
    <mergeCell ref="IQE92:IQE93"/>
    <mergeCell ref="IQF92:IQF93"/>
    <mergeCell ref="IQG92:IQG93"/>
    <mergeCell ref="IQH92:IQH93"/>
    <mergeCell ref="IQI92:IQI93"/>
    <mergeCell ref="IQJ92:IQJ93"/>
    <mergeCell ref="IQK92:IQK93"/>
    <mergeCell ref="IQL92:IQL93"/>
    <mergeCell ref="IPU92:IPU93"/>
    <mergeCell ref="IPV92:IPV93"/>
    <mergeCell ref="IPW92:IPW93"/>
    <mergeCell ref="IPX92:IPX93"/>
    <mergeCell ref="IPY92:IPY93"/>
    <mergeCell ref="IPZ92:IPZ93"/>
    <mergeCell ref="IQA92:IQA93"/>
    <mergeCell ref="IQB92:IQB93"/>
    <mergeCell ref="IQC92:IQC93"/>
    <mergeCell ref="IPL92:IPL93"/>
    <mergeCell ref="IPM92:IPM93"/>
    <mergeCell ref="IPN92:IPN93"/>
    <mergeCell ref="IPO92:IPO93"/>
    <mergeCell ref="IPP92:IPP93"/>
    <mergeCell ref="IPQ92:IPQ93"/>
    <mergeCell ref="IPR92:IPR93"/>
    <mergeCell ref="IPS92:IPS93"/>
    <mergeCell ref="IPT92:IPT93"/>
    <mergeCell ref="IPC92:IPC93"/>
    <mergeCell ref="IPD92:IPD93"/>
    <mergeCell ref="IPE92:IPE93"/>
    <mergeCell ref="IPF92:IPF93"/>
    <mergeCell ref="IPG92:IPG93"/>
    <mergeCell ref="IPH92:IPH93"/>
    <mergeCell ref="IPI92:IPI93"/>
    <mergeCell ref="IPJ92:IPJ93"/>
    <mergeCell ref="IPK92:IPK93"/>
    <mergeCell ref="IRN92:IRN93"/>
    <mergeCell ref="IRO92:IRO93"/>
    <mergeCell ref="IRP92:IRP93"/>
    <mergeCell ref="IRQ92:IRQ93"/>
    <mergeCell ref="IRR92:IRR93"/>
    <mergeCell ref="IRS92:IRS93"/>
    <mergeCell ref="IRT92:IRT93"/>
    <mergeCell ref="IRU92:IRU93"/>
    <mergeCell ref="IRV92:IRV93"/>
    <mergeCell ref="IRE92:IRE93"/>
    <mergeCell ref="IRF92:IRF93"/>
    <mergeCell ref="IRG92:IRG93"/>
    <mergeCell ref="IRH92:IRH93"/>
    <mergeCell ref="IRI92:IRI93"/>
    <mergeCell ref="IRJ92:IRJ93"/>
    <mergeCell ref="IRK92:IRK93"/>
    <mergeCell ref="IRL92:IRL93"/>
    <mergeCell ref="IRM92:IRM93"/>
    <mergeCell ref="IQV92:IQV93"/>
    <mergeCell ref="IQW92:IQW93"/>
    <mergeCell ref="IQX92:IQX93"/>
    <mergeCell ref="IQY92:IQY93"/>
    <mergeCell ref="IQZ92:IQZ93"/>
    <mergeCell ref="IRA92:IRA93"/>
    <mergeCell ref="IRB92:IRB93"/>
    <mergeCell ref="IRC92:IRC93"/>
    <mergeCell ref="IRD92:IRD93"/>
    <mergeCell ref="IQM92:IQM93"/>
    <mergeCell ref="IQN92:IQN93"/>
    <mergeCell ref="IQO92:IQO93"/>
    <mergeCell ref="IQP92:IQP93"/>
    <mergeCell ref="IQQ92:IQQ93"/>
    <mergeCell ref="IQR92:IQR93"/>
    <mergeCell ref="IQS92:IQS93"/>
    <mergeCell ref="IQT92:IQT93"/>
    <mergeCell ref="IQU92:IQU93"/>
    <mergeCell ref="ISX92:ISX93"/>
    <mergeCell ref="ISY92:ISY93"/>
    <mergeCell ref="ISZ92:ISZ93"/>
    <mergeCell ref="ITA92:ITA93"/>
    <mergeCell ref="ITB92:ITB93"/>
    <mergeCell ref="ITC92:ITC93"/>
    <mergeCell ref="ITD92:ITD93"/>
    <mergeCell ref="ITE92:ITE93"/>
    <mergeCell ref="ITF92:ITF93"/>
    <mergeCell ref="ISO92:ISO93"/>
    <mergeCell ref="ISP92:ISP93"/>
    <mergeCell ref="ISQ92:ISQ93"/>
    <mergeCell ref="ISR92:ISR93"/>
    <mergeCell ref="ISS92:ISS93"/>
    <mergeCell ref="IST92:IST93"/>
    <mergeCell ref="ISU92:ISU93"/>
    <mergeCell ref="ISV92:ISV93"/>
    <mergeCell ref="ISW92:ISW93"/>
    <mergeCell ref="ISF92:ISF93"/>
    <mergeCell ref="ISG92:ISG93"/>
    <mergeCell ref="ISH92:ISH93"/>
    <mergeCell ref="ISI92:ISI93"/>
    <mergeCell ref="ISJ92:ISJ93"/>
    <mergeCell ref="ISK92:ISK93"/>
    <mergeCell ref="ISL92:ISL93"/>
    <mergeCell ref="ISM92:ISM93"/>
    <mergeCell ref="ISN92:ISN93"/>
    <mergeCell ref="IRW92:IRW93"/>
    <mergeCell ref="IRX92:IRX93"/>
    <mergeCell ref="IRY92:IRY93"/>
    <mergeCell ref="IRZ92:IRZ93"/>
    <mergeCell ref="ISA92:ISA93"/>
    <mergeCell ref="ISB92:ISB93"/>
    <mergeCell ref="ISC92:ISC93"/>
    <mergeCell ref="ISD92:ISD93"/>
    <mergeCell ref="ISE92:ISE93"/>
    <mergeCell ref="IUH92:IUH93"/>
    <mergeCell ref="IUI92:IUI93"/>
    <mergeCell ref="IUJ92:IUJ93"/>
    <mergeCell ref="IUK92:IUK93"/>
    <mergeCell ref="IUL92:IUL93"/>
    <mergeCell ref="IUM92:IUM93"/>
    <mergeCell ref="IUN92:IUN93"/>
    <mergeCell ref="IUO92:IUO93"/>
    <mergeCell ref="IUP92:IUP93"/>
    <mergeCell ref="ITY92:ITY93"/>
    <mergeCell ref="ITZ92:ITZ93"/>
    <mergeCell ref="IUA92:IUA93"/>
    <mergeCell ref="IUB92:IUB93"/>
    <mergeCell ref="IUC92:IUC93"/>
    <mergeCell ref="IUD92:IUD93"/>
    <mergeCell ref="IUE92:IUE93"/>
    <mergeCell ref="IUF92:IUF93"/>
    <mergeCell ref="IUG92:IUG93"/>
    <mergeCell ref="ITP92:ITP93"/>
    <mergeCell ref="ITQ92:ITQ93"/>
    <mergeCell ref="ITR92:ITR93"/>
    <mergeCell ref="ITS92:ITS93"/>
    <mergeCell ref="ITT92:ITT93"/>
    <mergeCell ref="ITU92:ITU93"/>
    <mergeCell ref="ITV92:ITV93"/>
    <mergeCell ref="ITW92:ITW93"/>
    <mergeCell ref="ITX92:ITX93"/>
    <mergeCell ref="ITG92:ITG93"/>
    <mergeCell ref="ITH92:ITH93"/>
    <mergeCell ref="ITI92:ITI93"/>
    <mergeCell ref="ITJ92:ITJ93"/>
    <mergeCell ref="ITK92:ITK93"/>
    <mergeCell ref="ITL92:ITL93"/>
    <mergeCell ref="ITM92:ITM93"/>
    <mergeCell ref="ITN92:ITN93"/>
    <mergeCell ref="ITO92:ITO93"/>
    <mergeCell ref="IVR92:IVR93"/>
    <mergeCell ref="IVS92:IVS93"/>
    <mergeCell ref="IVT92:IVT93"/>
    <mergeCell ref="IVU92:IVU93"/>
    <mergeCell ref="IVV92:IVV93"/>
    <mergeCell ref="IVW92:IVW93"/>
    <mergeCell ref="IVX92:IVX93"/>
    <mergeCell ref="IVY92:IVY93"/>
    <mergeCell ref="IVZ92:IVZ93"/>
    <mergeCell ref="IVI92:IVI93"/>
    <mergeCell ref="IVJ92:IVJ93"/>
    <mergeCell ref="IVK92:IVK93"/>
    <mergeCell ref="IVL92:IVL93"/>
    <mergeCell ref="IVM92:IVM93"/>
    <mergeCell ref="IVN92:IVN93"/>
    <mergeCell ref="IVO92:IVO93"/>
    <mergeCell ref="IVP92:IVP93"/>
    <mergeCell ref="IVQ92:IVQ93"/>
    <mergeCell ref="IUZ92:IUZ93"/>
    <mergeCell ref="IVA92:IVA93"/>
    <mergeCell ref="IVB92:IVB93"/>
    <mergeCell ref="IVC92:IVC93"/>
    <mergeCell ref="IVD92:IVD93"/>
    <mergeCell ref="IVE92:IVE93"/>
    <mergeCell ref="IVF92:IVF93"/>
    <mergeCell ref="IVG92:IVG93"/>
    <mergeCell ref="IVH92:IVH93"/>
    <mergeCell ref="IUQ92:IUQ93"/>
    <mergeCell ref="IUR92:IUR93"/>
    <mergeCell ref="IUS92:IUS93"/>
    <mergeCell ref="IUT92:IUT93"/>
    <mergeCell ref="IUU92:IUU93"/>
    <mergeCell ref="IUV92:IUV93"/>
    <mergeCell ref="IUW92:IUW93"/>
    <mergeCell ref="IUX92:IUX93"/>
    <mergeCell ref="IUY92:IUY93"/>
    <mergeCell ref="IXB92:IXB93"/>
    <mergeCell ref="IXC92:IXC93"/>
    <mergeCell ref="IXD92:IXD93"/>
    <mergeCell ref="IXE92:IXE93"/>
    <mergeCell ref="IXF92:IXF93"/>
    <mergeCell ref="IXG92:IXG93"/>
    <mergeCell ref="IXH92:IXH93"/>
    <mergeCell ref="IXI92:IXI93"/>
    <mergeCell ref="IXJ92:IXJ93"/>
    <mergeCell ref="IWS92:IWS93"/>
    <mergeCell ref="IWT92:IWT93"/>
    <mergeCell ref="IWU92:IWU93"/>
    <mergeCell ref="IWV92:IWV93"/>
    <mergeCell ref="IWW92:IWW93"/>
    <mergeCell ref="IWX92:IWX93"/>
    <mergeCell ref="IWY92:IWY93"/>
    <mergeCell ref="IWZ92:IWZ93"/>
    <mergeCell ref="IXA92:IXA93"/>
    <mergeCell ref="IWJ92:IWJ93"/>
    <mergeCell ref="IWK92:IWK93"/>
    <mergeCell ref="IWL92:IWL93"/>
    <mergeCell ref="IWM92:IWM93"/>
    <mergeCell ref="IWN92:IWN93"/>
    <mergeCell ref="IWO92:IWO93"/>
    <mergeCell ref="IWP92:IWP93"/>
    <mergeCell ref="IWQ92:IWQ93"/>
    <mergeCell ref="IWR92:IWR93"/>
    <mergeCell ref="IWA92:IWA93"/>
    <mergeCell ref="IWB92:IWB93"/>
    <mergeCell ref="IWC92:IWC93"/>
    <mergeCell ref="IWD92:IWD93"/>
    <mergeCell ref="IWE92:IWE93"/>
    <mergeCell ref="IWF92:IWF93"/>
    <mergeCell ref="IWG92:IWG93"/>
    <mergeCell ref="IWH92:IWH93"/>
    <mergeCell ref="IWI92:IWI93"/>
    <mergeCell ref="IYL92:IYL93"/>
    <mergeCell ref="IYM92:IYM93"/>
    <mergeCell ref="IYN92:IYN93"/>
    <mergeCell ref="IYO92:IYO93"/>
    <mergeCell ref="IYP92:IYP93"/>
    <mergeCell ref="IYQ92:IYQ93"/>
    <mergeCell ref="IYR92:IYR93"/>
    <mergeCell ref="IYS92:IYS93"/>
    <mergeCell ref="IYT92:IYT93"/>
    <mergeCell ref="IYC92:IYC93"/>
    <mergeCell ref="IYD92:IYD93"/>
    <mergeCell ref="IYE92:IYE93"/>
    <mergeCell ref="IYF92:IYF93"/>
    <mergeCell ref="IYG92:IYG93"/>
    <mergeCell ref="IYH92:IYH93"/>
    <mergeCell ref="IYI92:IYI93"/>
    <mergeCell ref="IYJ92:IYJ93"/>
    <mergeCell ref="IYK92:IYK93"/>
    <mergeCell ref="IXT92:IXT93"/>
    <mergeCell ref="IXU92:IXU93"/>
    <mergeCell ref="IXV92:IXV93"/>
    <mergeCell ref="IXW92:IXW93"/>
    <mergeCell ref="IXX92:IXX93"/>
    <mergeCell ref="IXY92:IXY93"/>
    <mergeCell ref="IXZ92:IXZ93"/>
    <mergeCell ref="IYA92:IYA93"/>
    <mergeCell ref="IYB92:IYB93"/>
    <mergeCell ref="IXK92:IXK93"/>
    <mergeCell ref="IXL92:IXL93"/>
    <mergeCell ref="IXM92:IXM93"/>
    <mergeCell ref="IXN92:IXN93"/>
    <mergeCell ref="IXO92:IXO93"/>
    <mergeCell ref="IXP92:IXP93"/>
    <mergeCell ref="IXQ92:IXQ93"/>
    <mergeCell ref="IXR92:IXR93"/>
    <mergeCell ref="IXS92:IXS93"/>
    <mergeCell ref="IZV92:IZV93"/>
    <mergeCell ref="IZW92:IZW93"/>
    <mergeCell ref="IZX92:IZX93"/>
    <mergeCell ref="IZY92:IZY93"/>
    <mergeCell ref="IZZ92:IZZ93"/>
    <mergeCell ref="JAA92:JAA93"/>
    <mergeCell ref="JAB92:JAB93"/>
    <mergeCell ref="JAC92:JAC93"/>
    <mergeCell ref="JAD92:JAD93"/>
    <mergeCell ref="IZM92:IZM93"/>
    <mergeCell ref="IZN92:IZN93"/>
    <mergeCell ref="IZO92:IZO93"/>
    <mergeCell ref="IZP92:IZP93"/>
    <mergeCell ref="IZQ92:IZQ93"/>
    <mergeCell ref="IZR92:IZR93"/>
    <mergeCell ref="IZS92:IZS93"/>
    <mergeCell ref="IZT92:IZT93"/>
    <mergeCell ref="IZU92:IZU93"/>
    <mergeCell ref="IZD92:IZD93"/>
    <mergeCell ref="IZE92:IZE93"/>
    <mergeCell ref="IZF92:IZF93"/>
    <mergeCell ref="IZG92:IZG93"/>
    <mergeCell ref="IZH92:IZH93"/>
    <mergeCell ref="IZI92:IZI93"/>
    <mergeCell ref="IZJ92:IZJ93"/>
    <mergeCell ref="IZK92:IZK93"/>
    <mergeCell ref="IZL92:IZL93"/>
    <mergeCell ref="IYU92:IYU93"/>
    <mergeCell ref="IYV92:IYV93"/>
    <mergeCell ref="IYW92:IYW93"/>
    <mergeCell ref="IYX92:IYX93"/>
    <mergeCell ref="IYY92:IYY93"/>
    <mergeCell ref="IYZ92:IYZ93"/>
    <mergeCell ref="IZA92:IZA93"/>
    <mergeCell ref="IZB92:IZB93"/>
    <mergeCell ref="IZC92:IZC93"/>
    <mergeCell ref="JBF92:JBF93"/>
    <mergeCell ref="JBG92:JBG93"/>
    <mergeCell ref="JBH92:JBH93"/>
    <mergeCell ref="JBI92:JBI93"/>
    <mergeCell ref="JBJ92:JBJ93"/>
    <mergeCell ref="JBK92:JBK93"/>
    <mergeCell ref="JBL92:JBL93"/>
    <mergeCell ref="JBM92:JBM93"/>
    <mergeCell ref="JBN92:JBN93"/>
    <mergeCell ref="JAW92:JAW93"/>
    <mergeCell ref="JAX92:JAX93"/>
    <mergeCell ref="JAY92:JAY93"/>
    <mergeCell ref="JAZ92:JAZ93"/>
    <mergeCell ref="JBA92:JBA93"/>
    <mergeCell ref="JBB92:JBB93"/>
    <mergeCell ref="JBC92:JBC93"/>
    <mergeCell ref="JBD92:JBD93"/>
    <mergeCell ref="JBE92:JBE93"/>
    <mergeCell ref="JAN92:JAN93"/>
    <mergeCell ref="JAO92:JAO93"/>
    <mergeCell ref="JAP92:JAP93"/>
    <mergeCell ref="JAQ92:JAQ93"/>
    <mergeCell ref="JAR92:JAR93"/>
    <mergeCell ref="JAS92:JAS93"/>
    <mergeCell ref="JAT92:JAT93"/>
    <mergeCell ref="JAU92:JAU93"/>
    <mergeCell ref="JAV92:JAV93"/>
    <mergeCell ref="JAE92:JAE93"/>
    <mergeCell ref="JAF92:JAF93"/>
    <mergeCell ref="JAG92:JAG93"/>
    <mergeCell ref="JAH92:JAH93"/>
    <mergeCell ref="JAI92:JAI93"/>
    <mergeCell ref="JAJ92:JAJ93"/>
    <mergeCell ref="JAK92:JAK93"/>
    <mergeCell ref="JAL92:JAL93"/>
    <mergeCell ref="JAM92:JAM93"/>
    <mergeCell ref="JCP92:JCP93"/>
    <mergeCell ref="JCQ92:JCQ93"/>
    <mergeCell ref="JCR92:JCR93"/>
    <mergeCell ref="JCS92:JCS93"/>
    <mergeCell ref="JCT92:JCT93"/>
    <mergeCell ref="JCU92:JCU93"/>
    <mergeCell ref="JCV92:JCV93"/>
    <mergeCell ref="JCW92:JCW93"/>
    <mergeCell ref="JCX92:JCX93"/>
    <mergeCell ref="JCG92:JCG93"/>
    <mergeCell ref="JCH92:JCH93"/>
    <mergeCell ref="JCI92:JCI93"/>
    <mergeCell ref="JCJ92:JCJ93"/>
    <mergeCell ref="JCK92:JCK93"/>
    <mergeCell ref="JCL92:JCL93"/>
    <mergeCell ref="JCM92:JCM93"/>
    <mergeCell ref="JCN92:JCN93"/>
    <mergeCell ref="JCO92:JCO93"/>
    <mergeCell ref="JBX92:JBX93"/>
    <mergeCell ref="JBY92:JBY93"/>
    <mergeCell ref="JBZ92:JBZ93"/>
    <mergeCell ref="JCA92:JCA93"/>
    <mergeCell ref="JCB92:JCB93"/>
    <mergeCell ref="JCC92:JCC93"/>
    <mergeCell ref="JCD92:JCD93"/>
    <mergeCell ref="JCE92:JCE93"/>
    <mergeCell ref="JCF92:JCF93"/>
    <mergeCell ref="JBO92:JBO93"/>
    <mergeCell ref="JBP92:JBP93"/>
    <mergeCell ref="JBQ92:JBQ93"/>
    <mergeCell ref="JBR92:JBR93"/>
    <mergeCell ref="JBS92:JBS93"/>
    <mergeCell ref="JBT92:JBT93"/>
    <mergeCell ref="JBU92:JBU93"/>
    <mergeCell ref="JBV92:JBV93"/>
    <mergeCell ref="JBW92:JBW93"/>
    <mergeCell ref="JDZ92:JDZ93"/>
    <mergeCell ref="JEA92:JEA93"/>
    <mergeCell ref="JEB92:JEB93"/>
    <mergeCell ref="JEC92:JEC93"/>
    <mergeCell ref="JED92:JED93"/>
    <mergeCell ref="JEE92:JEE93"/>
    <mergeCell ref="JEF92:JEF93"/>
    <mergeCell ref="JEG92:JEG93"/>
    <mergeCell ref="JEH92:JEH93"/>
    <mergeCell ref="JDQ92:JDQ93"/>
    <mergeCell ref="JDR92:JDR93"/>
    <mergeCell ref="JDS92:JDS93"/>
    <mergeCell ref="JDT92:JDT93"/>
    <mergeCell ref="JDU92:JDU93"/>
    <mergeCell ref="JDV92:JDV93"/>
    <mergeCell ref="JDW92:JDW93"/>
    <mergeCell ref="JDX92:JDX93"/>
    <mergeCell ref="JDY92:JDY93"/>
    <mergeCell ref="JDH92:JDH93"/>
    <mergeCell ref="JDI92:JDI93"/>
    <mergeCell ref="JDJ92:JDJ93"/>
    <mergeCell ref="JDK92:JDK93"/>
    <mergeCell ref="JDL92:JDL93"/>
    <mergeCell ref="JDM92:JDM93"/>
    <mergeCell ref="JDN92:JDN93"/>
    <mergeCell ref="JDO92:JDO93"/>
    <mergeCell ref="JDP92:JDP93"/>
    <mergeCell ref="JCY92:JCY93"/>
    <mergeCell ref="JCZ92:JCZ93"/>
    <mergeCell ref="JDA92:JDA93"/>
    <mergeCell ref="JDB92:JDB93"/>
    <mergeCell ref="JDC92:JDC93"/>
    <mergeCell ref="JDD92:JDD93"/>
    <mergeCell ref="JDE92:JDE93"/>
    <mergeCell ref="JDF92:JDF93"/>
    <mergeCell ref="JDG92:JDG93"/>
    <mergeCell ref="JFJ92:JFJ93"/>
    <mergeCell ref="JFK92:JFK93"/>
    <mergeCell ref="JFL92:JFL93"/>
    <mergeCell ref="JFM92:JFM93"/>
    <mergeCell ref="JFN92:JFN93"/>
    <mergeCell ref="JFO92:JFO93"/>
    <mergeCell ref="JFP92:JFP93"/>
    <mergeCell ref="JFQ92:JFQ93"/>
    <mergeCell ref="JFR92:JFR93"/>
    <mergeCell ref="JFA92:JFA93"/>
    <mergeCell ref="JFB92:JFB93"/>
    <mergeCell ref="JFC92:JFC93"/>
    <mergeCell ref="JFD92:JFD93"/>
    <mergeCell ref="JFE92:JFE93"/>
    <mergeCell ref="JFF92:JFF93"/>
    <mergeCell ref="JFG92:JFG93"/>
    <mergeCell ref="JFH92:JFH93"/>
    <mergeCell ref="JFI92:JFI93"/>
    <mergeCell ref="JER92:JER93"/>
    <mergeCell ref="JES92:JES93"/>
    <mergeCell ref="JET92:JET93"/>
    <mergeCell ref="JEU92:JEU93"/>
    <mergeCell ref="JEV92:JEV93"/>
    <mergeCell ref="JEW92:JEW93"/>
    <mergeCell ref="JEX92:JEX93"/>
    <mergeCell ref="JEY92:JEY93"/>
    <mergeCell ref="JEZ92:JEZ93"/>
    <mergeCell ref="JEI92:JEI93"/>
    <mergeCell ref="JEJ92:JEJ93"/>
    <mergeCell ref="JEK92:JEK93"/>
    <mergeCell ref="JEL92:JEL93"/>
    <mergeCell ref="JEM92:JEM93"/>
    <mergeCell ref="JEN92:JEN93"/>
    <mergeCell ref="JEO92:JEO93"/>
    <mergeCell ref="JEP92:JEP93"/>
    <mergeCell ref="JEQ92:JEQ93"/>
    <mergeCell ref="JGT92:JGT93"/>
    <mergeCell ref="JGU92:JGU93"/>
    <mergeCell ref="JGV92:JGV93"/>
    <mergeCell ref="JGW92:JGW93"/>
    <mergeCell ref="JGX92:JGX93"/>
    <mergeCell ref="JGY92:JGY93"/>
    <mergeCell ref="JGZ92:JGZ93"/>
    <mergeCell ref="JHA92:JHA93"/>
    <mergeCell ref="JHB92:JHB93"/>
    <mergeCell ref="JGK92:JGK93"/>
    <mergeCell ref="JGL92:JGL93"/>
    <mergeCell ref="JGM92:JGM93"/>
    <mergeCell ref="JGN92:JGN93"/>
    <mergeCell ref="JGO92:JGO93"/>
    <mergeCell ref="JGP92:JGP93"/>
    <mergeCell ref="JGQ92:JGQ93"/>
    <mergeCell ref="JGR92:JGR93"/>
    <mergeCell ref="JGS92:JGS93"/>
    <mergeCell ref="JGB92:JGB93"/>
    <mergeCell ref="JGC92:JGC93"/>
    <mergeCell ref="JGD92:JGD93"/>
    <mergeCell ref="JGE92:JGE93"/>
    <mergeCell ref="JGF92:JGF93"/>
    <mergeCell ref="JGG92:JGG93"/>
    <mergeCell ref="JGH92:JGH93"/>
    <mergeCell ref="JGI92:JGI93"/>
    <mergeCell ref="JGJ92:JGJ93"/>
    <mergeCell ref="JFS92:JFS93"/>
    <mergeCell ref="JFT92:JFT93"/>
    <mergeCell ref="JFU92:JFU93"/>
    <mergeCell ref="JFV92:JFV93"/>
    <mergeCell ref="JFW92:JFW93"/>
    <mergeCell ref="JFX92:JFX93"/>
    <mergeCell ref="JFY92:JFY93"/>
    <mergeCell ref="JFZ92:JFZ93"/>
    <mergeCell ref="JGA92:JGA93"/>
    <mergeCell ref="JID92:JID93"/>
    <mergeCell ref="JIE92:JIE93"/>
    <mergeCell ref="JIF92:JIF93"/>
    <mergeCell ref="JIG92:JIG93"/>
    <mergeCell ref="JIH92:JIH93"/>
    <mergeCell ref="JII92:JII93"/>
    <mergeCell ref="JIJ92:JIJ93"/>
    <mergeCell ref="JIK92:JIK93"/>
    <mergeCell ref="JIL92:JIL93"/>
    <mergeCell ref="JHU92:JHU93"/>
    <mergeCell ref="JHV92:JHV93"/>
    <mergeCell ref="JHW92:JHW93"/>
    <mergeCell ref="JHX92:JHX93"/>
    <mergeCell ref="JHY92:JHY93"/>
    <mergeCell ref="JHZ92:JHZ93"/>
    <mergeCell ref="JIA92:JIA93"/>
    <mergeCell ref="JIB92:JIB93"/>
    <mergeCell ref="JIC92:JIC93"/>
    <mergeCell ref="JHL92:JHL93"/>
    <mergeCell ref="JHM92:JHM93"/>
    <mergeCell ref="JHN92:JHN93"/>
    <mergeCell ref="JHO92:JHO93"/>
    <mergeCell ref="JHP92:JHP93"/>
    <mergeCell ref="JHQ92:JHQ93"/>
    <mergeCell ref="JHR92:JHR93"/>
    <mergeCell ref="JHS92:JHS93"/>
    <mergeCell ref="JHT92:JHT93"/>
    <mergeCell ref="JHC92:JHC93"/>
    <mergeCell ref="JHD92:JHD93"/>
    <mergeCell ref="JHE92:JHE93"/>
    <mergeCell ref="JHF92:JHF93"/>
    <mergeCell ref="JHG92:JHG93"/>
    <mergeCell ref="JHH92:JHH93"/>
    <mergeCell ref="JHI92:JHI93"/>
    <mergeCell ref="JHJ92:JHJ93"/>
    <mergeCell ref="JHK92:JHK93"/>
    <mergeCell ref="JJN92:JJN93"/>
    <mergeCell ref="JJO92:JJO93"/>
    <mergeCell ref="JJP92:JJP93"/>
    <mergeCell ref="JJQ92:JJQ93"/>
    <mergeCell ref="JJR92:JJR93"/>
    <mergeCell ref="JJS92:JJS93"/>
    <mergeCell ref="JJT92:JJT93"/>
    <mergeCell ref="JJU92:JJU93"/>
    <mergeCell ref="JJV92:JJV93"/>
    <mergeCell ref="JJE92:JJE93"/>
    <mergeCell ref="JJF92:JJF93"/>
    <mergeCell ref="JJG92:JJG93"/>
    <mergeCell ref="JJH92:JJH93"/>
    <mergeCell ref="JJI92:JJI93"/>
    <mergeCell ref="JJJ92:JJJ93"/>
    <mergeCell ref="JJK92:JJK93"/>
    <mergeCell ref="JJL92:JJL93"/>
    <mergeCell ref="JJM92:JJM93"/>
    <mergeCell ref="JIV92:JIV93"/>
    <mergeCell ref="JIW92:JIW93"/>
    <mergeCell ref="JIX92:JIX93"/>
    <mergeCell ref="JIY92:JIY93"/>
    <mergeCell ref="JIZ92:JIZ93"/>
    <mergeCell ref="JJA92:JJA93"/>
    <mergeCell ref="JJB92:JJB93"/>
    <mergeCell ref="JJC92:JJC93"/>
    <mergeCell ref="JJD92:JJD93"/>
    <mergeCell ref="JIM92:JIM93"/>
    <mergeCell ref="JIN92:JIN93"/>
    <mergeCell ref="JIO92:JIO93"/>
    <mergeCell ref="JIP92:JIP93"/>
    <mergeCell ref="JIQ92:JIQ93"/>
    <mergeCell ref="JIR92:JIR93"/>
    <mergeCell ref="JIS92:JIS93"/>
    <mergeCell ref="JIT92:JIT93"/>
    <mergeCell ref="JIU92:JIU93"/>
    <mergeCell ref="JKX92:JKX93"/>
    <mergeCell ref="JKY92:JKY93"/>
    <mergeCell ref="JKZ92:JKZ93"/>
    <mergeCell ref="JLA92:JLA93"/>
    <mergeCell ref="JLB92:JLB93"/>
    <mergeCell ref="JLC92:JLC93"/>
    <mergeCell ref="JLD92:JLD93"/>
    <mergeCell ref="JLE92:JLE93"/>
    <mergeCell ref="JLF92:JLF93"/>
    <mergeCell ref="JKO92:JKO93"/>
    <mergeCell ref="JKP92:JKP93"/>
    <mergeCell ref="JKQ92:JKQ93"/>
    <mergeCell ref="JKR92:JKR93"/>
    <mergeCell ref="JKS92:JKS93"/>
    <mergeCell ref="JKT92:JKT93"/>
    <mergeCell ref="JKU92:JKU93"/>
    <mergeCell ref="JKV92:JKV93"/>
    <mergeCell ref="JKW92:JKW93"/>
    <mergeCell ref="JKF92:JKF93"/>
    <mergeCell ref="JKG92:JKG93"/>
    <mergeCell ref="JKH92:JKH93"/>
    <mergeCell ref="JKI92:JKI93"/>
    <mergeCell ref="JKJ92:JKJ93"/>
    <mergeCell ref="JKK92:JKK93"/>
    <mergeCell ref="JKL92:JKL93"/>
    <mergeCell ref="JKM92:JKM93"/>
    <mergeCell ref="JKN92:JKN93"/>
    <mergeCell ref="JJW92:JJW93"/>
    <mergeCell ref="JJX92:JJX93"/>
    <mergeCell ref="JJY92:JJY93"/>
    <mergeCell ref="JJZ92:JJZ93"/>
    <mergeCell ref="JKA92:JKA93"/>
    <mergeCell ref="JKB92:JKB93"/>
    <mergeCell ref="JKC92:JKC93"/>
    <mergeCell ref="JKD92:JKD93"/>
    <mergeCell ref="JKE92:JKE93"/>
    <mergeCell ref="JMH92:JMH93"/>
    <mergeCell ref="JMI92:JMI93"/>
    <mergeCell ref="JMJ92:JMJ93"/>
    <mergeCell ref="JMK92:JMK93"/>
    <mergeCell ref="JML92:JML93"/>
    <mergeCell ref="JMM92:JMM93"/>
    <mergeCell ref="JMN92:JMN93"/>
    <mergeCell ref="JMO92:JMO93"/>
    <mergeCell ref="JMP92:JMP93"/>
    <mergeCell ref="JLY92:JLY93"/>
    <mergeCell ref="JLZ92:JLZ93"/>
    <mergeCell ref="JMA92:JMA93"/>
    <mergeCell ref="JMB92:JMB93"/>
    <mergeCell ref="JMC92:JMC93"/>
    <mergeCell ref="JMD92:JMD93"/>
    <mergeCell ref="JME92:JME93"/>
    <mergeCell ref="JMF92:JMF93"/>
    <mergeCell ref="JMG92:JMG93"/>
    <mergeCell ref="JLP92:JLP93"/>
    <mergeCell ref="JLQ92:JLQ93"/>
    <mergeCell ref="JLR92:JLR93"/>
    <mergeCell ref="JLS92:JLS93"/>
    <mergeCell ref="JLT92:JLT93"/>
    <mergeCell ref="JLU92:JLU93"/>
    <mergeCell ref="JLV92:JLV93"/>
    <mergeCell ref="JLW92:JLW93"/>
    <mergeCell ref="JLX92:JLX93"/>
    <mergeCell ref="JLG92:JLG93"/>
    <mergeCell ref="JLH92:JLH93"/>
    <mergeCell ref="JLI92:JLI93"/>
    <mergeCell ref="JLJ92:JLJ93"/>
    <mergeCell ref="JLK92:JLK93"/>
    <mergeCell ref="JLL92:JLL93"/>
    <mergeCell ref="JLM92:JLM93"/>
    <mergeCell ref="JLN92:JLN93"/>
    <mergeCell ref="JLO92:JLO93"/>
    <mergeCell ref="JNR92:JNR93"/>
    <mergeCell ref="JNS92:JNS93"/>
    <mergeCell ref="JNT92:JNT93"/>
    <mergeCell ref="JNU92:JNU93"/>
    <mergeCell ref="JNV92:JNV93"/>
    <mergeCell ref="JNW92:JNW93"/>
    <mergeCell ref="JNX92:JNX93"/>
    <mergeCell ref="JNY92:JNY93"/>
    <mergeCell ref="JNZ92:JNZ93"/>
    <mergeCell ref="JNI92:JNI93"/>
    <mergeCell ref="JNJ92:JNJ93"/>
    <mergeCell ref="JNK92:JNK93"/>
    <mergeCell ref="JNL92:JNL93"/>
    <mergeCell ref="JNM92:JNM93"/>
    <mergeCell ref="JNN92:JNN93"/>
    <mergeCell ref="JNO92:JNO93"/>
    <mergeCell ref="JNP92:JNP93"/>
    <mergeCell ref="JNQ92:JNQ93"/>
    <mergeCell ref="JMZ92:JMZ93"/>
    <mergeCell ref="JNA92:JNA93"/>
    <mergeCell ref="JNB92:JNB93"/>
    <mergeCell ref="JNC92:JNC93"/>
    <mergeCell ref="JND92:JND93"/>
    <mergeCell ref="JNE92:JNE93"/>
    <mergeCell ref="JNF92:JNF93"/>
    <mergeCell ref="JNG92:JNG93"/>
    <mergeCell ref="JNH92:JNH93"/>
    <mergeCell ref="JMQ92:JMQ93"/>
    <mergeCell ref="JMR92:JMR93"/>
    <mergeCell ref="JMS92:JMS93"/>
    <mergeCell ref="JMT92:JMT93"/>
    <mergeCell ref="JMU92:JMU93"/>
    <mergeCell ref="JMV92:JMV93"/>
    <mergeCell ref="JMW92:JMW93"/>
    <mergeCell ref="JMX92:JMX93"/>
    <mergeCell ref="JMY92:JMY93"/>
    <mergeCell ref="JPB92:JPB93"/>
    <mergeCell ref="JPC92:JPC93"/>
    <mergeCell ref="JPD92:JPD93"/>
    <mergeCell ref="JPE92:JPE93"/>
    <mergeCell ref="JPF92:JPF93"/>
    <mergeCell ref="JPG92:JPG93"/>
    <mergeCell ref="JPH92:JPH93"/>
    <mergeCell ref="JPI92:JPI93"/>
    <mergeCell ref="JPJ92:JPJ93"/>
    <mergeCell ref="JOS92:JOS93"/>
    <mergeCell ref="JOT92:JOT93"/>
    <mergeCell ref="JOU92:JOU93"/>
    <mergeCell ref="JOV92:JOV93"/>
    <mergeCell ref="JOW92:JOW93"/>
    <mergeCell ref="JOX92:JOX93"/>
    <mergeCell ref="JOY92:JOY93"/>
    <mergeCell ref="JOZ92:JOZ93"/>
    <mergeCell ref="JPA92:JPA93"/>
    <mergeCell ref="JOJ92:JOJ93"/>
    <mergeCell ref="JOK92:JOK93"/>
    <mergeCell ref="JOL92:JOL93"/>
    <mergeCell ref="JOM92:JOM93"/>
    <mergeCell ref="JON92:JON93"/>
    <mergeCell ref="JOO92:JOO93"/>
    <mergeCell ref="JOP92:JOP93"/>
    <mergeCell ref="JOQ92:JOQ93"/>
    <mergeCell ref="JOR92:JOR93"/>
    <mergeCell ref="JOA92:JOA93"/>
    <mergeCell ref="JOB92:JOB93"/>
    <mergeCell ref="JOC92:JOC93"/>
    <mergeCell ref="JOD92:JOD93"/>
    <mergeCell ref="JOE92:JOE93"/>
    <mergeCell ref="JOF92:JOF93"/>
    <mergeCell ref="JOG92:JOG93"/>
    <mergeCell ref="JOH92:JOH93"/>
    <mergeCell ref="JOI92:JOI93"/>
    <mergeCell ref="JQL92:JQL93"/>
    <mergeCell ref="JQM92:JQM93"/>
    <mergeCell ref="JQN92:JQN93"/>
    <mergeCell ref="JQO92:JQO93"/>
    <mergeCell ref="JQP92:JQP93"/>
    <mergeCell ref="JQQ92:JQQ93"/>
    <mergeCell ref="JQR92:JQR93"/>
    <mergeCell ref="JQS92:JQS93"/>
    <mergeCell ref="JQT92:JQT93"/>
    <mergeCell ref="JQC92:JQC93"/>
    <mergeCell ref="JQD92:JQD93"/>
    <mergeCell ref="JQE92:JQE93"/>
    <mergeCell ref="JQF92:JQF93"/>
    <mergeCell ref="JQG92:JQG93"/>
    <mergeCell ref="JQH92:JQH93"/>
    <mergeCell ref="JQI92:JQI93"/>
    <mergeCell ref="JQJ92:JQJ93"/>
    <mergeCell ref="JQK92:JQK93"/>
    <mergeCell ref="JPT92:JPT93"/>
    <mergeCell ref="JPU92:JPU93"/>
    <mergeCell ref="JPV92:JPV93"/>
    <mergeCell ref="JPW92:JPW93"/>
    <mergeCell ref="JPX92:JPX93"/>
    <mergeCell ref="JPY92:JPY93"/>
    <mergeCell ref="JPZ92:JPZ93"/>
    <mergeCell ref="JQA92:JQA93"/>
    <mergeCell ref="JQB92:JQB93"/>
    <mergeCell ref="JPK92:JPK93"/>
    <mergeCell ref="JPL92:JPL93"/>
    <mergeCell ref="JPM92:JPM93"/>
    <mergeCell ref="JPN92:JPN93"/>
    <mergeCell ref="JPO92:JPO93"/>
    <mergeCell ref="JPP92:JPP93"/>
    <mergeCell ref="JPQ92:JPQ93"/>
    <mergeCell ref="JPR92:JPR93"/>
    <mergeCell ref="JPS92:JPS93"/>
    <mergeCell ref="JRV92:JRV93"/>
    <mergeCell ref="JRW92:JRW93"/>
    <mergeCell ref="JRX92:JRX93"/>
    <mergeCell ref="JRY92:JRY93"/>
    <mergeCell ref="JRZ92:JRZ93"/>
    <mergeCell ref="JSA92:JSA93"/>
    <mergeCell ref="JSB92:JSB93"/>
    <mergeCell ref="JSC92:JSC93"/>
    <mergeCell ref="JSD92:JSD93"/>
    <mergeCell ref="JRM92:JRM93"/>
    <mergeCell ref="JRN92:JRN93"/>
    <mergeCell ref="JRO92:JRO93"/>
    <mergeCell ref="JRP92:JRP93"/>
    <mergeCell ref="JRQ92:JRQ93"/>
    <mergeCell ref="JRR92:JRR93"/>
    <mergeCell ref="JRS92:JRS93"/>
    <mergeCell ref="JRT92:JRT93"/>
    <mergeCell ref="JRU92:JRU93"/>
    <mergeCell ref="JRD92:JRD93"/>
    <mergeCell ref="JRE92:JRE93"/>
    <mergeCell ref="JRF92:JRF93"/>
    <mergeCell ref="JRG92:JRG93"/>
    <mergeCell ref="JRH92:JRH93"/>
    <mergeCell ref="JRI92:JRI93"/>
    <mergeCell ref="JRJ92:JRJ93"/>
    <mergeCell ref="JRK92:JRK93"/>
    <mergeCell ref="JRL92:JRL93"/>
    <mergeCell ref="JQU92:JQU93"/>
    <mergeCell ref="JQV92:JQV93"/>
    <mergeCell ref="JQW92:JQW93"/>
    <mergeCell ref="JQX92:JQX93"/>
    <mergeCell ref="JQY92:JQY93"/>
    <mergeCell ref="JQZ92:JQZ93"/>
    <mergeCell ref="JRA92:JRA93"/>
    <mergeCell ref="JRB92:JRB93"/>
    <mergeCell ref="JRC92:JRC93"/>
    <mergeCell ref="JTF92:JTF93"/>
    <mergeCell ref="JTG92:JTG93"/>
    <mergeCell ref="JTH92:JTH93"/>
    <mergeCell ref="JTI92:JTI93"/>
    <mergeCell ref="JTJ92:JTJ93"/>
    <mergeCell ref="JTK92:JTK93"/>
    <mergeCell ref="JTL92:JTL93"/>
    <mergeCell ref="JTM92:JTM93"/>
    <mergeCell ref="JTN92:JTN93"/>
    <mergeCell ref="JSW92:JSW93"/>
    <mergeCell ref="JSX92:JSX93"/>
    <mergeCell ref="JSY92:JSY93"/>
    <mergeCell ref="JSZ92:JSZ93"/>
    <mergeCell ref="JTA92:JTA93"/>
    <mergeCell ref="JTB92:JTB93"/>
    <mergeCell ref="JTC92:JTC93"/>
    <mergeCell ref="JTD92:JTD93"/>
    <mergeCell ref="JTE92:JTE93"/>
    <mergeCell ref="JSN92:JSN93"/>
    <mergeCell ref="JSO92:JSO93"/>
    <mergeCell ref="JSP92:JSP93"/>
    <mergeCell ref="JSQ92:JSQ93"/>
    <mergeCell ref="JSR92:JSR93"/>
    <mergeCell ref="JSS92:JSS93"/>
    <mergeCell ref="JST92:JST93"/>
    <mergeCell ref="JSU92:JSU93"/>
    <mergeCell ref="JSV92:JSV93"/>
    <mergeCell ref="JSE92:JSE93"/>
    <mergeCell ref="JSF92:JSF93"/>
    <mergeCell ref="JSG92:JSG93"/>
    <mergeCell ref="JSH92:JSH93"/>
    <mergeCell ref="JSI92:JSI93"/>
    <mergeCell ref="JSJ92:JSJ93"/>
    <mergeCell ref="JSK92:JSK93"/>
    <mergeCell ref="JSL92:JSL93"/>
    <mergeCell ref="JSM92:JSM93"/>
    <mergeCell ref="JUP92:JUP93"/>
    <mergeCell ref="JUQ92:JUQ93"/>
    <mergeCell ref="JUR92:JUR93"/>
    <mergeCell ref="JUS92:JUS93"/>
    <mergeCell ref="JUT92:JUT93"/>
    <mergeCell ref="JUU92:JUU93"/>
    <mergeCell ref="JUV92:JUV93"/>
    <mergeCell ref="JUW92:JUW93"/>
    <mergeCell ref="JUX92:JUX93"/>
    <mergeCell ref="JUG92:JUG93"/>
    <mergeCell ref="JUH92:JUH93"/>
    <mergeCell ref="JUI92:JUI93"/>
    <mergeCell ref="JUJ92:JUJ93"/>
    <mergeCell ref="JUK92:JUK93"/>
    <mergeCell ref="JUL92:JUL93"/>
    <mergeCell ref="JUM92:JUM93"/>
    <mergeCell ref="JUN92:JUN93"/>
    <mergeCell ref="JUO92:JUO93"/>
    <mergeCell ref="JTX92:JTX93"/>
    <mergeCell ref="JTY92:JTY93"/>
    <mergeCell ref="JTZ92:JTZ93"/>
    <mergeCell ref="JUA92:JUA93"/>
    <mergeCell ref="JUB92:JUB93"/>
    <mergeCell ref="JUC92:JUC93"/>
    <mergeCell ref="JUD92:JUD93"/>
    <mergeCell ref="JUE92:JUE93"/>
    <mergeCell ref="JUF92:JUF93"/>
    <mergeCell ref="JTO92:JTO93"/>
    <mergeCell ref="JTP92:JTP93"/>
    <mergeCell ref="JTQ92:JTQ93"/>
    <mergeCell ref="JTR92:JTR93"/>
    <mergeCell ref="JTS92:JTS93"/>
    <mergeCell ref="JTT92:JTT93"/>
    <mergeCell ref="JTU92:JTU93"/>
    <mergeCell ref="JTV92:JTV93"/>
    <mergeCell ref="JTW92:JTW93"/>
    <mergeCell ref="JVZ92:JVZ93"/>
    <mergeCell ref="JWA92:JWA93"/>
    <mergeCell ref="JWB92:JWB93"/>
    <mergeCell ref="JWC92:JWC93"/>
    <mergeCell ref="JWD92:JWD93"/>
    <mergeCell ref="JWE92:JWE93"/>
    <mergeCell ref="JWF92:JWF93"/>
    <mergeCell ref="JWG92:JWG93"/>
    <mergeCell ref="JWH92:JWH93"/>
    <mergeCell ref="JVQ92:JVQ93"/>
    <mergeCell ref="JVR92:JVR93"/>
    <mergeCell ref="JVS92:JVS93"/>
    <mergeCell ref="JVT92:JVT93"/>
    <mergeCell ref="JVU92:JVU93"/>
    <mergeCell ref="JVV92:JVV93"/>
    <mergeCell ref="JVW92:JVW93"/>
    <mergeCell ref="JVX92:JVX93"/>
    <mergeCell ref="JVY92:JVY93"/>
    <mergeCell ref="JVH92:JVH93"/>
    <mergeCell ref="JVI92:JVI93"/>
    <mergeCell ref="JVJ92:JVJ93"/>
    <mergeCell ref="JVK92:JVK93"/>
    <mergeCell ref="JVL92:JVL93"/>
    <mergeCell ref="JVM92:JVM93"/>
    <mergeCell ref="JVN92:JVN93"/>
    <mergeCell ref="JVO92:JVO93"/>
    <mergeCell ref="JVP92:JVP93"/>
    <mergeCell ref="JUY92:JUY93"/>
    <mergeCell ref="JUZ92:JUZ93"/>
    <mergeCell ref="JVA92:JVA93"/>
    <mergeCell ref="JVB92:JVB93"/>
    <mergeCell ref="JVC92:JVC93"/>
    <mergeCell ref="JVD92:JVD93"/>
    <mergeCell ref="JVE92:JVE93"/>
    <mergeCell ref="JVF92:JVF93"/>
    <mergeCell ref="JVG92:JVG93"/>
    <mergeCell ref="JXJ92:JXJ93"/>
    <mergeCell ref="JXK92:JXK93"/>
    <mergeCell ref="JXL92:JXL93"/>
    <mergeCell ref="JXM92:JXM93"/>
    <mergeCell ref="JXN92:JXN93"/>
    <mergeCell ref="JXO92:JXO93"/>
    <mergeCell ref="JXP92:JXP93"/>
    <mergeCell ref="JXQ92:JXQ93"/>
    <mergeCell ref="JXR92:JXR93"/>
    <mergeCell ref="JXA92:JXA93"/>
    <mergeCell ref="JXB92:JXB93"/>
    <mergeCell ref="JXC92:JXC93"/>
    <mergeCell ref="JXD92:JXD93"/>
    <mergeCell ref="JXE92:JXE93"/>
    <mergeCell ref="JXF92:JXF93"/>
    <mergeCell ref="JXG92:JXG93"/>
    <mergeCell ref="JXH92:JXH93"/>
    <mergeCell ref="JXI92:JXI93"/>
    <mergeCell ref="JWR92:JWR93"/>
    <mergeCell ref="JWS92:JWS93"/>
    <mergeCell ref="JWT92:JWT93"/>
    <mergeCell ref="JWU92:JWU93"/>
    <mergeCell ref="JWV92:JWV93"/>
    <mergeCell ref="JWW92:JWW93"/>
    <mergeCell ref="JWX92:JWX93"/>
    <mergeCell ref="JWY92:JWY93"/>
    <mergeCell ref="JWZ92:JWZ93"/>
    <mergeCell ref="JWI92:JWI93"/>
    <mergeCell ref="JWJ92:JWJ93"/>
    <mergeCell ref="JWK92:JWK93"/>
    <mergeCell ref="JWL92:JWL93"/>
    <mergeCell ref="JWM92:JWM93"/>
    <mergeCell ref="JWN92:JWN93"/>
    <mergeCell ref="JWO92:JWO93"/>
    <mergeCell ref="JWP92:JWP93"/>
    <mergeCell ref="JWQ92:JWQ93"/>
    <mergeCell ref="JYT92:JYT93"/>
    <mergeCell ref="JYU92:JYU93"/>
    <mergeCell ref="JYV92:JYV93"/>
    <mergeCell ref="JYW92:JYW93"/>
    <mergeCell ref="JYX92:JYX93"/>
    <mergeCell ref="JYY92:JYY93"/>
    <mergeCell ref="JYZ92:JYZ93"/>
    <mergeCell ref="JZA92:JZA93"/>
    <mergeCell ref="JZB92:JZB93"/>
    <mergeCell ref="JYK92:JYK93"/>
    <mergeCell ref="JYL92:JYL93"/>
    <mergeCell ref="JYM92:JYM93"/>
    <mergeCell ref="JYN92:JYN93"/>
    <mergeCell ref="JYO92:JYO93"/>
    <mergeCell ref="JYP92:JYP93"/>
    <mergeCell ref="JYQ92:JYQ93"/>
    <mergeCell ref="JYR92:JYR93"/>
    <mergeCell ref="JYS92:JYS93"/>
    <mergeCell ref="JYB92:JYB93"/>
    <mergeCell ref="JYC92:JYC93"/>
    <mergeCell ref="JYD92:JYD93"/>
    <mergeCell ref="JYE92:JYE93"/>
    <mergeCell ref="JYF92:JYF93"/>
    <mergeCell ref="JYG92:JYG93"/>
    <mergeCell ref="JYH92:JYH93"/>
    <mergeCell ref="JYI92:JYI93"/>
    <mergeCell ref="JYJ92:JYJ93"/>
    <mergeCell ref="JXS92:JXS93"/>
    <mergeCell ref="JXT92:JXT93"/>
    <mergeCell ref="JXU92:JXU93"/>
    <mergeCell ref="JXV92:JXV93"/>
    <mergeCell ref="JXW92:JXW93"/>
    <mergeCell ref="JXX92:JXX93"/>
    <mergeCell ref="JXY92:JXY93"/>
    <mergeCell ref="JXZ92:JXZ93"/>
    <mergeCell ref="JYA92:JYA93"/>
    <mergeCell ref="KAD92:KAD93"/>
    <mergeCell ref="KAE92:KAE93"/>
    <mergeCell ref="KAF92:KAF93"/>
    <mergeCell ref="KAG92:KAG93"/>
    <mergeCell ref="KAH92:KAH93"/>
    <mergeCell ref="KAI92:KAI93"/>
    <mergeCell ref="KAJ92:KAJ93"/>
    <mergeCell ref="KAK92:KAK93"/>
    <mergeCell ref="KAL92:KAL93"/>
    <mergeCell ref="JZU92:JZU93"/>
    <mergeCell ref="JZV92:JZV93"/>
    <mergeCell ref="JZW92:JZW93"/>
    <mergeCell ref="JZX92:JZX93"/>
    <mergeCell ref="JZY92:JZY93"/>
    <mergeCell ref="JZZ92:JZZ93"/>
    <mergeCell ref="KAA92:KAA93"/>
    <mergeCell ref="KAB92:KAB93"/>
    <mergeCell ref="KAC92:KAC93"/>
    <mergeCell ref="JZL92:JZL93"/>
    <mergeCell ref="JZM92:JZM93"/>
    <mergeCell ref="JZN92:JZN93"/>
    <mergeCell ref="JZO92:JZO93"/>
    <mergeCell ref="JZP92:JZP93"/>
    <mergeCell ref="JZQ92:JZQ93"/>
    <mergeCell ref="JZR92:JZR93"/>
    <mergeCell ref="JZS92:JZS93"/>
    <mergeCell ref="JZT92:JZT93"/>
    <mergeCell ref="JZC92:JZC93"/>
    <mergeCell ref="JZD92:JZD93"/>
    <mergeCell ref="JZE92:JZE93"/>
    <mergeCell ref="JZF92:JZF93"/>
    <mergeCell ref="JZG92:JZG93"/>
    <mergeCell ref="JZH92:JZH93"/>
    <mergeCell ref="JZI92:JZI93"/>
    <mergeCell ref="JZJ92:JZJ93"/>
    <mergeCell ref="JZK92:JZK93"/>
    <mergeCell ref="KBN92:KBN93"/>
    <mergeCell ref="KBO92:KBO93"/>
    <mergeCell ref="KBP92:KBP93"/>
    <mergeCell ref="KBQ92:KBQ93"/>
    <mergeCell ref="KBR92:KBR93"/>
    <mergeCell ref="KBS92:KBS93"/>
    <mergeCell ref="KBT92:KBT93"/>
    <mergeCell ref="KBU92:KBU93"/>
    <mergeCell ref="KBV92:KBV93"/>
    <mergeCell ref="KBE92:KBE93"/>
    <mergeCell ref="KBF92:KBF93"/>
    <mergeCell ref="KBG92:KBG93"/>
    <mergeCell ref="KBH92:KBH93"/>
    <mergeCell ref="KBI92:KBI93"/>
    <mergeCell ref="KBJ92:KBJ93"/>
    <mergeCell ref="KBK92:KBK93"/>
    <mergeCell ref="KBL92:KBL93"/>
    <mergeCell ref="KBM92:KBM93"/>
    <mergeCell ref="KAV92:KAV93"/>
    <mergeCell ref="KAW92:KAW93"/>
    <mergeCell ref="KAX92:KAX93"/>
    <mergeCell ref="KAY92:KAY93"/>
    <mergeCell ref="KAZ92:KAZ93"/>
    <mergeCell ref="KBA92:KBA93"/>
    <mergeCell ref="KBB92:KBB93"/>
    <mergeCell ref="KBC92:KBC93"/>
    <mergeCell ref="KBD92:KBD93"/>
    <mergeCell ref="KAM92:KAM93"/>
    <mergeCell ref="KAN92:KAN93"/>
    <mergeCell ref="KAO92:KAO93"/>
    <mergeCell ref="KAP92:KAP93"/>
    <mergeCell ref="KAQ92:KAQ93"/>
    <mergeCell ref="KAR92:KAR93"/>
    <mergeCell ref="KAS92:KAS93"/>
    <mergeCell ref="KAT92:KAT93"/>
    <mergeCell ref="KAU92:KAU93"/>
    <mergeCell ref="KCX92:KCX93"/>
    <mergeCell ref="KCY92:KCY93"/>
    <mergeCell ref="KCZ92:KCZ93"/>
    <mergeCell ref="KDA92:KDA93"/>
    <mergeCell ref="KDB92:KDB93"/>
    <mergeCell ref="KDC92:KDC93"/>
    <mergeCell ref="KDD92:KDD93"/>
    <mergeCell ref="KDE92:KDE93"/>
    <mergeCell ref="KDF92:KDF93"/>
    <mergeCell ref="KCO92:KCO93"/>
    <mergeCell ref="KCP92:KCP93"/>
    <mergeCell ref="KCQ92:KCQ93"/>
    <mergeCell ref="KCR92:KCR93"/>
    <mergeCell ref="KCS92:KCS93"/>
    <mergeCell ref="KCT92:KCT93"/>
    <mergeCell ref="KCU92:KCU93"/>
    <mergeCell ref="KCV92:KCV93"/>
    <mergeCell ref="KCW92:KCW93"/>
    <mergeCell ref="KCF92:KCF93"/>
    <mergeCell ref="KCG92:KCG93"/>
    <mergeCell ref="KCH92:KCH93"/>
    <mergeCell ref="KCI92:KCI93"/>
    <mergeCell ref="KCJ92:KCJ93"/>
    <mergeCell ref="KCK92:KCK93"/>
    <mergeCell ref="KCL92:KCL93"/>
    <mergeCell ref="KCM92:KCM93"/>
    <mergeCell ref="KCN92:KCN93"/>
    <mergeCell ref="KBW92:KBW93"/>
    <mergeCell ref="KBX92:KBX93"/>
    <mergeCell ref="KBY92:KBY93"/>
    <mergeCell ref="KBZ92:KBZ93"/>
    <mergeCell ref="KCA92:KCA93"/>
    <mergeCell ref="KCB92:KCB93"/>
    <mergeCell ref="KCC92:KCC93"/>
    <mergeCell ref="KCD92:KCD93"/>
    <mergeCell ref="KCE92:KCE93"/>
    <mergeCell ref="KEH92:KEH93"/>
    <mergeCell ref="KEI92:KEI93"/>
    <mergeCell ref="KEJ92:KEJ93"/>
    <mergeCell ref="KEK92:KEK93"/>
    <mergeCell ref="KEL92:KEL93"/>
    <mergeCell ref="KEM92:KEM93"/>
    <mergeCell ref="KEN92:KEN93"/>
    <mergeCell ref="KEO92:KEO93"/>
    <mergeCell ref="KEP92:KEP93"/>
    <mergeCell ref="KDY92:KDY93"/>
    <mergeCell ref="KDZ92:KDZ93"/>
    <mergeCell ref="KEA92:KEA93"/>
    <mergeCell ref="KEB92:KEB93"/>
    <mergeCell ref="KEC92:KEC93"/>
    <mergeCell ref="KED92:KED93"/>
    <mergeCell ref="KEE92:KEE93"/>
    <mergeCell ref="KEF92:KEF93"/>
    <mergeCell ref="KEG92:KEG93"/>
    <mergeCell ref="KDP92:KDP93"/>
    <mergeCell ref="KDQ92:KDQ93"/>
    <mergeCell ref="KDR92:KDR93"/>
    <mergeCell ref="KDS92:KDS93"/>
    <mergeCell ref="KDT92:KDT93"/>
    <mergeCell ref="KDU92:KDU93"/>
    <mergeCell ref="KDV92:KDV93"/>
    <mergeCell ref="KDW92:KDW93"/>
    <mergeCell ref="KDX92:KDX93"/>
    <mergeCell ref="KDG92:KDG93"/>
    <mergeCell ref="KDH92:KDH93"/>
    <mergeCell ref="KDI92:KDI93"/>
    <mergeCell ref="KDJ92:KDJ93"/>
    <mergeCell ref="KDK92:KDK93"/>
    <mergeCell ref="KDL92:KDL93"/>
    <mergeCell ref="KDM92:KDM93"/>
    <mergeCell ref="KDN92:KDN93"/>
    <mergeCell ref="KDO92:KDO93"/>
    <mergeCell ref="KFR92:KFR93"/>
    <mergeCell ref="KFS92:KFS93"/>
    <mergeCell ref="KFT92:KFT93"/>
    <mergeCell ref="KFU92:KFU93"/>
    <mergeCell ref="KFV92:KFV93"/>
    <mergeCell ref="KFW92:KFW93"/>
    <mergeCell ref="KFX92:KFX93"/>
    <mergeCell ref="KFY92:KFY93"/>
    <mergeCell ref="KFZ92:KFZ93"/>
    <mergeCell ref="KFI92:KFI93"/>
    <mergeCell ref="KFJ92:KFJ93"/>
    <mergeCell ref="KFK92:KFK93"/>
    <mergeCell ref="KFL92:KFL93"/>
    <mergeCell ref="KFM92:KFM93"/>
    <mergeCell ref="KFN92:KFN93"/>
    <mergeCell ref="KFO92:KFO93"/>
    <mergeCell ref="KFP92:KFP93"/>
    <mergeCell ref="KFQ92:KFQ93"/>
    <mergeCell ref="KEZ92:KEZ93"/>
    <mergeCell ref="KFA92:KFA93"/>
    <mergeCell ref="KFB92:KFB93"/>
    <mergeCell ref="KFC92:KFC93"/>
    <mergeCell ref="KFD92:KFD93"/>
    <mergeCell ref="KFE92:KFE93"/>
    <mergeCell ref="KFF92:KFF93"/>
    <mergeCell ref="KFG92:KFG93"/>
    <mergeCell ref="KFH92:KFH93"/>
    <mergeCell ref="KEQ92:KEQ93"/>
    <mergeCell ref="KER92:KER93"/>
    <mergeCell ref="KES92:KES93"/>
    <mergeCell ref="KET92:KET93"/>
    <mergeCell ref="KEU92:KEU93"/>
    <mergeCell ref="KEV92:KEV93"/>
    <mergeCell ref="KEW92:KEW93"/>
    <mergeCell ref="KEX92:KEX93"/>
    <mergeCell ref="KEY92:KEY93"/>
    <mergeCell ref="KHB92:KHB93"/>
    <mergeCell ref="KHC92:KHC93"/>
    <mergeCell ref="KHD92:KHD93"/>
    <mergeCell ref="KHE92:KHE93"/>
    <mergeCell ref="KHF92:KHF93"/>
    <mergeCell ref="KHG92:KHG93"/>
    <mergeCell ref="KHH92:KHH93"/>
    <mergeCell ref="KHI92:KHI93"/>
    <mergeCell ref="KHJ92:KHJ93"/>
    <mergeCell ref="KGS92:KGS93"/>
    <mergeCell ref="KGT92:KGT93"/>
    <mergeCell ref="KGU92:KGU93"/>
    <mergeCell ref="KGV92:KGV93"/>
    <mergeCell ref="KGW92:KGW93"/>
    <mergeCell ref="KGX92:KGX93"/>
    <mergeCell ref="KGY92:KGY93"/>
    <mergeCell ref="KGZ92:KGZ93"/>
    <mergeCell ref="KHA92:KHA93"/>
    <mergeCell ref="KGJ92:KGJ93"/>
    <mergeCell ref="KGK92:KGK93"/>
    <mergeCell ref="KGL92:KGL93"/>
    <mergeCell ref="KGM92:KGM93"/>
    <mergeCell ref="KGN92:KGN93"/>
    <mergeCell ref="KGO92:KGO93"/>
    <mergeCell ref="KGP92:KGP93"/>
    <mergeCell ref="KGQ92:KGQ93"/>
    <mergeCell ref="KGR92:KGR93"/>
    <mergeCell ref="KGA92:KGA93"/>
    <mergeCell ref="KGB92:KGB93"/>
    <mergeCell ref="KGC92:KGC93"/>
    <mergeCell ref="KGD92:KGD93"/>
    <mergeCell ref="KGE92:KGE93"/>
    <mergeCell ref="KGF92:KGF93"/>
    <mergeCell ref="KGG92:KGG93"/>
    <mergeCell ref="KGH92:KGH93"/>
    <mergeCell ref="KGI92:KGI93"/>
    <mergeCell ref="KIL92:KIL93"/>
    <mergeCell ref="KIM92:KIM93"/>
    <mergeCell ref="KIN92:KIN93"/>
    <mergeCell ref="KIO92:KIO93"/>
    <mergeCell ref="KIP92:KIP93"/>
    <mergeCell ref="KIQ92:KIQ93"/>
    <mergeCell ref="KIR92:KIR93"/>
    <mergeCell ref="KIS92:KIS93"/>
    <mergeCell ref="KIT92:KIT93"/>
    <mergeCell ref="KIC92:KIC93"/>
    <mergeCell ref="KID92:KID93"/>
    <mergeCell ref="KIE92:KIE93"/>
    <mergeCell ref="KIF92:KIF93"/>
    <mergeCell ref="KIG92:KIG93"/>
    <mergeCell ref="KIH92:KIH93"/>
    <mergeCell ref="KII92:KII93"/>
    <mergeCell ref="KIJ92:KIJ93"/>
    <mergeCell ref="KIK92:KIK93"/>
    <mergeCell ref="KHT92:KHT93"/>
    <mergeCell ref="KHU92:KHU93"/>
    <mergeCell ref="KHV92:KHV93"/>
    <mergeCell ref="KHW92:KHW93"/>
    <mergeCell ref="KHX92:KHX93"/>
    <mergeCell ref="KHY92:KHY93"/>
    <mergeCell ref="KHZ92:KHZ93"/>
    <mergeCell ref="KIA92:KIA93"/>
    <mergeCell ref="KIB92:KIB93"/>
    <mergeCell ref="KHK92:KHK93"/>
    <mergeCell ref="KHL92:KHL93"/>
    <mergeCell ref="KHM92:KHM93"/>
    <mergeCell ref="KHN92:KHN93"/>
    <mergeCell ref="KHO92:KHO93"/>
    <mergeCell ref="KHP92:KHP93"/>
    <mergeCell ref="KHQ92:KHQ93"/>
    <mergeCell ref="KHR92:KHR93"/>
    <mergeCell ref="KHS92:KHS93"/>
    <mergeCell ref="KJV92:KJV93"/>
    <mergeCell ref="KJW92:KJW93"/>
    <mergeCell ref="KJX92:KJX93"/>
    <mergeCell ref="KJY92:KJY93"/>
    <mergeCell ref="KJZ92:KJZ93"/>
    <mergeCell ref="KKA92:KKA93"/>
    <mergeCell ref="KKB92:KKB93"/>
    <mergeCell ref="KKC92:KKC93"/>
    <mergeCell ref="KKD92:KKD93"/>
    <mergeCell ref="KJM92:KJM93"/>
    <mergeCell ref="KJN92:KJN93"/>
    <mergeCell ref="KJO92:KJO93"/>
    <mergeCell ref="KJP92:KJP93"/>
    <mergeCell ref="KJQ92:KJQ93"/>
    <mergeCell ref="KJR92:KJR93"/>
    <mergeCell ref="KJS92:KJS93"/>
    <mergeCell ref="KJT92:KJT93"/>
    <mergeCell ref="KJU92:KJU93"/>
    <mergeCell ref="KJD92:KJD93"/>
    <mergeCell ref="KJE92:KJE93"/>
    <mergeCell ref="KJF92:KJF93"/>
    <mergeCell ref="KJG92:KJG93"/>
    <mergeCell ref="KJH92:KJH93"/>
    <mergeCell ref="KJI92:KJI93"/>
    <mergeCell ref="KJJ92:KJJ93"/>
    <mergeCell ref="KJK92:KJK93"/>
    <mergeCell ref="KJL92:KJL93"/>
    <mergeCell ref="KIU92:KIU93"/>
    <mergeCell ref="KIV92:KIV93"/>
    <mergeCell ref="KIW92:KIW93"/>
    <mergeCell ref="KIX92:KIX93"/>
    <mergeCell ref="KIY92:KIY93"/>
    <mergeCell ref="KIZ92:KIZ93"/>
    <mergeCell ref="KJA92:KJA93"/>
    <mergeCell ref="KJB92:KJB93"/>
    <mergeCell ref="KJC92:KJC93"/>
    <mergeCell ref="KLF92:KLF93"/>
    <mergeCell ref="KLG92:KLG93"/>
    <mergeCell ref="KLH92:KLH93"/>
    <mergeCell ref="KLI92:KLI93"/>
    <mergeCell ref="KLJ92:KLJ93"/>
    <mergeCell ref="KLK92:KLK93"/>
    <mergeCell ref="KLL92:KLL93"/>
    <mergeCell ref="KLM92:KLM93"/>
    <mergeCell ref="KLN92:KLN93"/>
    <mergeCell ref="KKW92:KKW93"/>
    <mergeCell ref="KKX92:KKX93"/>
    <mergeCell ref="KKY92:KKY93"/>
    <mergeCell ref="KKZ92:KKZ93"/>
    <mergeCell ref="KLA92:KLA93"/>
    <mergeCell ref="KLB92:KLB93"/>
    <mergeCell ref="KLC92:KLC93"/>
    <mergeCell ref="KLD92:KLD93"/>
    <mergeCell ref="KLE92:KLE93"/>
    <mergeCell ref="KKN92:KKN93"/>
    <mergeCell ref="KKO92:KKO93"/>
    <mergeCell ref="KKP92:KKP93"/>
    <mergeCell ref="KKQ92:KKQ93"/>
    <mergeCell ref="KKR92:KKR93"/>
    <mergeCell ref="KKS92:KKS93"/>
    <mergeCell ref="KKT92:KKT93"/>
    <mergeCell ref="KKU92:KKU93"/>
    <mergeCell ref="KKV92:KKV93"/>
    <mergeCell ref="KKE92:KKE93"/>
    <mergeCell ref="KKF92:KKF93"/>
    <mergeCell ref="KKG92:KKG93"/>
    <mergeCell ref="KKH92:KKH93"/>
    <mergeCell ref="KKI92:KKI93"/>
    <mergeCell ref="KKJ92:KKJ93"/>
    <mergeCell ref="KKK92:KKK93"/>
    <mergeCell ref="KKL92:KKL93"/>
    <mergeCell ref="KKM92:KKM93"/>
    <mergeCell ref="KMP92:KMP93"/>
    <mergeCell ref="KMQ92:KMQ93"/>
    <mergeCell ref="KMR92:KMR93"/>
    <mergeCell ref="KMS92:KMS93"/>
    <mergeCell ref="KMT92:KMT93"/>
    <mergeCell ref="KMU92:KMU93"/>
    <mergeCell ref="KMV92:KMV93"/>
    <mergeCell ref="KMW92:KMW93"/>
    <mergeCell ref="KMX92:KMX93"/>
    <mergeCell ref="KMG92:KMG93"/>
    <mergeCell ref="KMH92:KMH93"/>
    <mergeCell ref="KMI92:KMI93"/>
    <mergeCell ref="KMJ92:KMJ93"/>
    <mergeCell ref="KMK92:KMK93"/>
    <mergeCell ref="KML92:KML93"/>
    <mergeCell ref="KMM92:KMM93"/>
    <mergeCell ref="KMN92:KMN93"/>
    <mergeCell ref="KMO92:KMO93"/>
    <mergeCell ref="KLX92:KLX93"/>
    <mergeCell ref="KLY92:KLY93"/>
    <mergeCell ref="KLZ92:KLZ93"/>
    <mergeCell ref="KMA92:KMA93"/>
    <mergeCell ref="KMB92:KMB93"/>
    <mergeCell ref="KMC92:KMC93"/>
    <mergeCell ref="KMD92:KMD93"/>
    <mergeCell ref="KME92:KME93"/>
    <mergeCell ref="KMF92:KMF93"/>
    <mergeCell ref="KLO92:KLO93"/>
    <mergeCell ref="KLP92:KLP93"/>
    <mergeCell ref="KLQ92:KLQ93"/>
    <mergeCell ref="KLR92:KLR93"/>
    <mergeCell ref="KLS92:KLS93"/>
    <mergeCell ref="KLT92:KLT93"/>
    <mergeCell ref="KLU92:KLU93"/>
    <mergeCell ref="KLV92:KLV93"/>
    <mergeCell ref="KLW92:KLW93"/>
    <mergeCell ref="KNZ92:KNZ93"/>
    <mergeCell ref="KOA92:KOA93"/>
    <mergeCell ref="KOB92:KOB93"/>
    <mergeCell ref="KOC92:KOC93"/>
    <mergeCell ref="KOD92:KOD93"/>
    <mergeCell ref="KOE92:KOE93"/>
    <mergeCell ref="KOF92:KOF93"/>
    <mergeCell ref="KOG92:KOG93"/>
    <mergeCell ref="KOH92:KOH93"/>
    <mergeCell ref="KNQ92:KNQ93"/>
    <mergeCell ref="KNR92:KNR93"/>
    <mergeCell ref="KNS92:KNS93"/>
    <mergeCell ref="KNT92:KNT93"/>
    <mergeCell ref="KNU92:KNU93"/>
    <mergeCell ref="KNV92:KNV93"/>
    <mergeCell ref="KNW92:KNW93"/>
    <mergeCell ref="KNX92:KNX93"/>
    <mergeCell ref="KNY92:KNY93"/>
    <mergeCell ref="KNH92:KNH93"/>
    <mergeCell ref="KNI92:KNI93"/>
    <mergeCell ref="KNJ92:KNJ93"/>
    <mergeCell ref="KNK92:KNK93"/>
    <mergeCell ref="KNL92:KNL93"/>
    <mergeCell ref="KNM92:KNM93"/>
    <mergeCell ref="KNN92:KNN93"/>
    <mergeCell ref="KNO92:KNO93"/>
    <mergeCell ref="KNP92:KNP93"/>
    <mergeCell ref="KMY92:KMY93"/>
    <mergeCell ref="KMZ92:KMZ93"/>
    <mergeCell ref="KNA92:KNA93"/>
    <mergeCell ref="KNB92:KNB93"/>
    <mergeCell ref="KNC92:KNC93"/>
    <mergeCell ref="KND92:KND93"/>
    <mergeCell ref="KNE92:KNE93"/>
    <mergeCell ref="KNF92:KNF93"/>
    <mergeCell ref="KNG92:KNG93"/>
    <mergeCell ref="KPJ92:KPJ93"/>
    <mergeCell ref="KPK92:KPK93"/>
    <mergeCell ref="KPL92:KPL93"/>
    <mergeCell ref="KPM92:KPM93"/>
    <mergeCell ref="KPN92:KPN93"/>
    <mergeCell ref="KPO92:KPO93"/>
    <mergeCell ref="KPP92:KPP93"/>
    <mergeCell ref="KPQ92:KPQ93"/>
    <mergeCell ref="KPR92:KPR93"/>
    <mergeCell ref="KPA92:KPA93"/>
    <mergeCell ref="KPB92:KPB93"/>
    <mergeCell ref="KPC92:KPC93"/>
    <mergeCell ref="KPD92:KPD93"/>
    <mergeCell ref="KPE92:KPE93"/>
    <mergeCell ref="KPF92:KPF93"/>
    <mergeCell ref="KPG92:KPG93"/>
    <mergeCell ref="KPH92:KPH93"/>
    <mergeCell ref="KPI92:KPI93"/>
    <mergeCell ref="KOR92:KOR93"/>
    <mergeCell ref="KOS92:KOS93"/>
    <mergeCell ref="KOT92:KOT93"/>
    <mergeCell ref="KOU92:KOU93"/>
    <mergeCell ref="KOV92:KOV93"/>
    <mergeCell ref="KOW92:KOW93"/>
    <mergeCell ref="KOX92:KOX93"/>
    <mergeCell ref="KOY92:KOY93"/>
    <mergeCell ref="KOZ92:KOZ93"/>
    <mergeCell ref="KOI92:KOI93"/>
    <mergeCell ref="KOJ92:KOJ93"/>
    <mergeCell ref="KOK92:KOK93"/>
    <mergeCell ref="KOL92:KOL93"/>
    <mergeCell ref="KOM92:KOM93"/>
    <mergeCell ref="KON92:KON93"/>
    <mergeCell ref="KOO92:KOO93"/>
    <mergeCell ref="KOP92:KOP93"/>
    <mergeCell ref="KOQ92:KOQ93"/>
    <mergeCell ref="KQT92:KQT93"/>
    <mergeCell ref="KQU92:KQU93"/>
    <mergeCell ref="KQV92:KQV93"/>
    <mergeCell ref="KQW92:KQW93"/>
    <mergeCell ref="KQX92:KQX93"/>
    <mergeCell ref="KQY92:KQY93"/>
    <mergeCell ref="KQZ92:KQZ93"/>
    <mergeCell ref="KRA92:KRA93"/>
    <mergeCell ref="KRB92:KRB93"/>
    <mergeCell ref="KQK92:KQK93"/>
    <mergeCell ref="KQL92:KQL93"/>
    <mergeCell ref="KQM92:KQM93"/>
    <mergeCell ref="KQN92:KQN93"/>
    <mergeCell ref="KQO92:KQO93"/>
    <mergeCell ref="KQP92:KQP93"/>
    <mergeCell ref="KQQ92:KQQ93"/>
    <mergeCell ref="KQR92:KQR93"/>
    <mergeCell ref="KQS92:KQS93"/>
    <mergeCell ref="KQB92:KQB93"/>
    <mergeCell ref="KQC92:KQC93"/>
    <mergeCell ref="KQD92:KQD93"/>
    <mergeCell ref="KQE92:KQE93"/>
    <mergeCell ref="KQF92:KQF93"/>
    <mergeCell ref="KQG92:KQG93"/>
    <mergeCell ref="KQH92:KQH93"/>
    <mergeCell ref="KQI92:KQI93"/>
    <mergeCell ref="KQJ92:KQJ93"/>
    <mergeCell ref="KPS92:KPS93"/>
    <mergeCell ref="KPT92:KPT93"/>
    <mergeCell ref="KPU92:KPU93"/>
    <mergeCell ref="KPV92:KPV93"/>
    <mergeCell ref="KPW92:KPW93"/>
    <mergeCell ref="KPX92:KPX93"/>
    <mergeCell ref="KPY92:KPY93"/>
    <mergeCell ref="KPZ92:KPZ93"/>
    <mergeCell ref="KQA92:KQA93"/>
    <mergeCell ref="KSD92:KSD93"/>
    <mergeCell ref="KSE92:KSE93"/>
    <mergeCell ref="KSF92:KSF93"/>
    <mergeCell ref="KSG92:KSG93"/>
    <mergeCell ref="KSH92:KSH93"/>
    <mergeCell ref="KSI92:KSI93"/>
    <mergeCell ref="KSJ92:KSJ93"/>
    <mergeCell ref="KSK92:KSK93"/>
    <mergeCell ref="KSL92:KSL93"/>
    <mergeCell ref="KRU92:KRU93"/>
    <mergeCell ref="KRV92:KRV93"/>
    <mergeCell ref="KRW92:KRW93"/>
    <mergeCell ref="KRX92:KRX93"/>
    <mergeCell ref="KRY92:KRY93"/>
    <mergeCell ref="KRZ92:KRZ93"/>
    <mergeCell ref="KSA92:KSA93"/>
    <mergeCell ref="KSB92:KSB93"/>
    <mergeCell ref="KSC92:KSC93"/>
    <mergeCell ref="KRL92:KRL93"/>
    <mergeCell ref="KRM92:KRM93"/>
    <mergeCell ref="KRN92:KRN93"/>
    <mergeCell ref="KRO92:KRO93"/>
    <mergeCell ref="KRP92:KRP93"/>
    <mergeCell ref="KRQ92:KRQ93"/>
    <mergeCell ref="KRR92:KRR93"/>
    <mergeCell ref="KRS92:KRS93"/>
    <mergeCell ref="KRT92:KRT93"/>
    <mergeCell ref="KRC92:KRC93"/>
    <mergeCell ref="KRD92:KRD93"/>
    <mergeCell ref="KRE92:KRE93"/>
    <mergeCell ref="KRF92:KRF93"/>
    <mergeCell ref="KRG92:KRG93"/>
    <mergeCell ref="KRH92:KRH93"/>
    <mergeCell ref="KRI92:KRI93"/>
    <mergeCell ref="KRJ92:KRJ93"/>
    <mergeCell ref="KRK92:KRK93"/>
    <mergeCell ref="KTN92:KTN93"/>
    <mergeCell ref="KTO92:KTO93"/>
    <mergeCell ref="KTP92:KTP93"/>
    <mergeCell ref="KTQ92:KTQ93"/>
    <mergeCell ref="KTR92:KTR93"/>
    <mergeCell ref="KTS92:KTS93"/>
    <mergeCell ref="KTT92:KTT93"/>
    <mergeCell ref="KTU92:KTU93"/>
    <mergeCell ref="KTV92:KTV93"/>
    <mergeCell ref="KTE92:KTE93"/>
    <mergeCell ref="KTF92:KTF93"/>
    <mergeCell ref="KTG92:KTG93"/>
    <mergeCell ref="KTH92:KTH93"/>
    <mergeCell ref="KTI92:KTI93"/>
    <mergeCell ref="KTJ92:KTJ93"/>
    <mergeCell ref="KTK92:KTK93"/>
    <mergeCell ref="KTL92:KTL93"/>
    <mergeCell ref="KTM92:KTM93"/>
    <mergeCell ref="KSV92:KSV93"/>
    <mergeCell ref="KSW92:KSW93"/>
    <mergeCell ref="KSX92:KSX93"/>
    <mergeCell ref="KSY92:KSY93"/>
    <mergeCell ref="KSZ92:KSZ93"/>
    <mergeCell ref="KTA92:KTA93"/>
    <mergeCell ref="KTB92:KTB93"/>
    <mergeCell ref="KTC92:KTC93"/>
    <mergeCell ref="KTD92:KTD93"/>
    <mergeCell ref="KSM92:KSM93"/>
    <mergeCell ref="KSN92:KSN93"/>
    <mergeCell ref="KSO92:KSO93"/>
    <mergeCell ref="KSP92:KSP93"/>
    <mergeCell ref="KSQ92:KSQ93"/>
    <mergeCell ref="KSR92:KSR93"/>
    <mergeCell ref="KSS92:KSS93"/>
    <mergeCell ref="KST92:KST93"/>
    <mergeCell ref="KSU92:KSU93"/>
    <mergeCell ref="KUX92:KUX93"/>
    <mergeCell ref="KUY92:KUY93"/>
    <mergeCell ref="KUZ92:KUZ93"/>
    <mergeCell ref="KVA92:KVA93"/>
    <mergeCell ref="KVB92:KVB93"/>
    <mergeCell ref="KVC92:KVC93"/>
    <mergeCell ref="KVD92:KVD93"/>
    <mergeCell ref="KVE92:KVE93"/>
    <mergeCell ref="KVF92:KVF93"/>
    <mergeCell ref="KUO92:KUO93"/>
    <mergeCell ref="KUP92:KUP93"/>
    <mergeCell ref="KUQ92:KUQ93"/>
    <mergeCell ref="KUR92:KUR93"/>
    <mergeCell ref="KUS92:KUS93"/>
    <mergeCell ref="KUT92:KUT93"/>
    <mergeCell ref="KUU92:KUU93"/>
    <mergeCell ref="KUV92:KUV93"/>
    <mergeCell ref="KUW92:KUW93"/>
    <mergeCell ref="KUF92:KUF93"/>
    <mergeCell ref="KUG92:KUG93"/>
    <mergeCell ref="KUH92:KUH93"/>
    <mergeCell ref="KUI92:KUI93"/>
    <mergeCell ref="KUJ92:KUJ93"/>
    <mergeCell ref="KUK92:KUK93"/>
    <mergeCell ref="KUL92:KUL93"/>
    <mergeCell ref="KUM92:KUM93"/>
    <mergeCell ref="KUN92:KUN93"/>
    <mergeCell ref="KTW92:KTW93"/>
    <mergeCell ref="KTX92:KTX93"/>
    <mergeCell ref="KTY92:KTY93"/>
    <mergeCell ref="KTZ92:KTZ93"/>
    <mergeCell ref="KUA92:KUA93"/>
    <mergeCell ref="KUB92:KUB93"/>
    <mergeCell ref="KUC92:KUC93"/>
    <mergeCell ref="KUD92:KUD93"/>
    <mergeCell ref="KUE92:KUE93"/>
    <mergeCell ref="KWH92:KWH93"/>
    <mergeCell ref="KWI92:KWI93"/>
    <mergeCell ref="KWJ92:KWJ93"/>
    <mergeCell ref="KWK92:KWK93"/>
    <mergeCell ref="KWL92:KWL93"/>
    <mergeCell ref="KWM92:KWM93"/>
    <mergeCell ref="KWN92:KWN93"/>
    <mergeCell ref="KWO92:KWO93"/>
    <mergeCell ref="KWP92:KWP93"/>
    <mergeCell ref="KVY92:KVY93"/>
    <mergeCell ref="KVZ92:KVZ93"/>
    <mergeCell ref="KWA92:KWA93"/>
    <mergeCell ref="KWB92:KWB93"/>
    <mergeCell ref="KWC92:KWC93"/>
    <mergeCell ref="KWD92:KWD93"/>
    <mergeCell ref="KWE92:KWE93"/>
    <mergeCell ref="KWF92:KWF93"/>
    <mergeCell ref="KWG92:KWG93"/>
    <mergeCell ref="KVP92:KVP93"/>
    <mergeCell ref="KVQ92:KVQ93"/>
    <mergeCell ref="KVR92:KVR93"/>
    <mergeCell ref="KVS92:KVS93"/>
    <mergeCell ref="KVT92:KVT93"/>
    <mergeCell ref="KVU92:KVU93"/>
    <mergeCell ref="KVV92:KVV93"/>
    <mergeCell ref="KVW92:KVW93"/>
    <mergeCell ref="KVX92:KVX93"/>
    <mergeCell ref="KVG92:KVG93"/>
    <mergeCell ref="KVH92:KVH93"/>
    <mergeCell ref="KVI92:KVI93"/>
    <mergeCell ref="KVJ92:KVJ93"/>
    <mergeCell ref="KVK92:KVK93"/>
    <mergeCell ref="KVL92:KVL93"/>
    <mergeCell ref="KVM92:KVM93"/>
    <mergeCell ref="KVN92:KVN93"/>
    <mergeCell ref="KVO92:KVO93"/>
    <mergeCell ref="KXR92:KXR93"/>
    <mergeCell ref="KXS92:KXS93"/>
    <mergeCell ref="KXT92:KXT93"/>
    <mergeCell ref="KXU92:KXU93"/>
    <mergeCell ref="KXV92:KXV93"/>
    <mergeCell ref="KXW92:KXW93"/>
    <mergeCell ref="KXX92:KXX93"/>
    <mergeCell ref="KXY92:KXY93"/>
    <mergeCell ref="KXZ92:KXZ93"/>
    <mergeCell ref="KXI92:KXI93"/>
    <mergeCell ref="KXJ92:KXJ93"/>
    <mergeCell ref="KXK92:KXK93"/>
    <mergeCell ref="KXL92:KXL93"/>
    <mergeCell ref="KXM92:KXM93"/>
    <mergeCell ref="KXN92:KXN93"/>
    <mergeCell ref="KXO92:KXO93"/>
    <mergeCell ref="KXP92:KXP93"/>
    <mergeCell ref="KXQ92:KXQ93"/>
    <mergeCell ref="KWZ92:KWZ93"/>
    <mergeCell ref="KXA92:KXA93"/>
    <mergeCell ref="KXB92:KXB93"/>
    <mergeCell ref="KXC92:KXC93"/>
    <mergeCell ref="KXD92:KXD93"/>
    <mergeCell ref="KXE92:KXE93"/>
    <mergeCell ref="KXF92:KXF93"/>
    <mergeCell ref="KXG92:KXG93"/>
    <mergeCell ref="KXH92:KXH93"/>
    <mergeCell ref="KWQ92:KWQ93"/>
    <mergeCell ref="KWR92:KWR93"/>
    <mergeCell ref="KWS92:KWS93"/>
    <mergeCell ref="KWT92:KWT93"/>
    <mergeCell ref="KWU92:KWU93"/>
    <mergeCell ref="KWV92:KWV93"/>
    <mergeCell ref="KWW92:KWW93"/>
    <mergeCell ref="KWX92:KWX93"/>
    <mergeCell ref="KWY92:KWY93"/>
    <mergeCell ref="KZB92:KZB93"/>
    <mergeCell ref="KZC92:KZC93"/>
    <mergeCell ref="KZD92:KZD93"/>
    <mergeCell ref="KZE92:KZE93"/>
    <mergeCell ref="KZF92:KZF93"/>
    <mergeCell ref="KZG92:KZG93"/>
    <mergeCell ref="KZH92:KZH93"/>
    <mergeCell ref="KZI92:KZI93"/>
    <mergeCell ref="KZJ92:KZJ93"/>
    <mergeCell ref="KYS92:KYS93"/>
    <mergeCell ref="KYT92:KYT93"/>
    <mergeCell ref="KYU92:KYU93"/>
    <mergeCell ref="KYV92:KYV93"/>
    <mergeCell ref="KYW92:KYW93"/>
    <mergeCell ref="KYX92:KYX93"/>
    <mergeCell ref="KYY92:KYY93"/>
    <mergeCell ref="KYZ92:KYZ93"/>
    <mergeCell ref="KZA92:KZA93"/>
    <mergeCell ref="KYJ92:KYJ93"/>
    <mergeCell ref="KYK92:KYK93"/>
    <mergeCell ref="KYL92:KYL93"/>
    <mergeCell ref="KYM92:KYM93"/>
    <mergeCell ref="KYN92:KYN93"/>
    <mergeCell ref="KYO92:KYO93"/>
    <mergeCell ref="KYP92:KYP93"/>
    <mergeCell ref="KYQ92:KYQ93"/>
    <mergeCell ref="KYR92:KYR93"/>
    <mergeCell ref="KYA92:KYA93"/>
    <mergeCell ref="KYB92:KYB93"/>
    <mergeCell ref="KYC92:KYC93"/>
    <mergeCell ref="KYD92:KYD93"/>
    <mergeCell ref="KYE92:KYE93"/>
    <mergeCell ref="KYF92:KYF93"/>
    <mergeCell ref="KYG92:KYG93"/>
    <mergeCell ref="KYH92:KYH93"/>
    <mergeCell ref="KYI92:KYI93"/>
    <mergeCell ref="LAL92:LAL93"/>
    <mergeCell ref="LAM92:LAM93"/>
    <mergeCell ref="LAN92:LAN93"/>
    <mergeCell ref="LAO92:LAO93"/>
    <mergeCell ref="LAP92:LAP93"/>
    <mergeCell ref="LAQ92:LAQ93"/>
    <mergeCell ref="LAR92:LAR93"/>
    <mergeCell ref="LAS92:LAS93"/>
    <mergeCell ref="LAT92:LAT93"/>
    <mergeCell ref="LAC92:LAC93"/>
    <mergeCell ref="LAD92:LAD93"/>
    <mergeCell ref="LAE92:LAE93"/>
    <mergeCell ref="LAF92:LAF93"/>
    <mergeCell ref="LAG92:LAG93"/>
    <mergeCell ref="LAH92:LAH93"/>
    <mergeCell ref="LAI92:LAI93"/>
    <mergeCell ref="LAJ92:LAJ93"/>
    <mergeCell ref="LAK92:LAK93"/>
    <mergeCell ref="KZT92:KZT93"/>
    <mergeCell ref="KZU92:KZU93"/>
    <mergeCell ref="KZV92:KZV93"/>
    <mergeCell ref="KZW92:KZW93"/>
    <mergeCell ref="KZX92:KZX93"/>
    <mergeCell ref="KZY92:KZY93"/>
    <mergeCell ref="KZZ92:KZZ93"/>
    <mergeCell ref="LAA92:LAA93"/>
    <mergeCell ref="LAB92:LAB93"/>
    <mergeCell ref="KZK92:KZK93"/>
    <mergeCell ref="KZL92:KZL93"/>
    <mergeCell ref="KZM92:KZM93"/>
    <mergeCell ref="KZN92:KZN93"/>
    <mergeCell ref="KZO92:KZO93"/>
    <mergeCell ref="KZP92:KZP93"/>
    <mergeCell ref="KZQ92:KZQ93"/>
    <mergeCell ref="KZR92:KZR93"/>
    <mergeCell ref="KZS92:KZS93"/>
    <mergeCell ref="LBV92:LBV93"/>
    <mergeCell ref="LBW92:LBW93"/>
    <mergeCell ref="LBX92:LBX93"/>
    <mergeCell ref="LBY92:LBY93"/>
    <mergeCell ref="LBZ92:LBZ93"/>
    <mergeCell ref="LCA92:LCA93"/>
    <mergeCell ref="LCB92:LCB93"/>
    <mergeCell ref="LCC92:LCC93"/>
    <mergeCell ref="LCD92:LCD93"/>
    <mergeCell ref="LBM92:LBM93"/>
    <mergeCell ref="LBN92:LBN93"/>
    <mergeCell ref="LBO92:LBO93"/>
    <mergeCell ref="LBP92:LBP93"/>
    <mergeCell ref="LBQ92:LBQ93"/>
    <mergeCell ref="LBR92:LBR93"/>
    <mergeCell ref="LBS92:LBS93"/>
    <mergeCell ref="LBT92:LBT93"/>
    <mergeCell ref="LBU92:LBU93"/>
    <mergeCell ref="LBD92:LBD93"/>
    <mergeCell ref="LBE92:LBE93"/>
    <mergeCell ref="LBF92:LBF93"/>
    <mergeCell ref="LBG92:LBG93"/>
    <mergeCell ref="LBH92:LBH93"/>
    <mergeCell ref="LBI92:LBI93"/>
    <mergeCell ref="LBJ92:LBJ93"/>
    <mergeCell ref="LBK92:LBK93"/>
    <mergeCell ref="LBL92:LBL93"/>
    <mergeCell ref="LAU92:LAU93"/>
    <mergeCell ref="LAV92:LAV93"/>
    <mergeCell ref="LAW92:LAW93"/>
    <mergeCell ref="LAX92:LAX93"/>
    <mergeCell ref="LAY92:LAY93"/>
    <mergeCell ref="LAZ92:LAZ93"/>
    <mergeCell ref="LBA92:LBA93"/>
    <mergeCell ref="LBB92:LBB93"/>
    <mergeCell ref="LBC92:LBC93"/>
    <mergeCell ref="LDF92:LDF93"/>
    <mergeCell ref="LDG92:LDG93"/>
    <mergeCell ref="LDH92:LDH93"/>
    <mergeCell ref="LDI92:LDI93"/>
    <mergeCell ref="LDJ92:LDJ93"/>
    <mergeCell ref="LDK92:LDK93"/>
    <mergeCell ref="LDL92:LDL93"/>
    <mergeCell ref="LDM92:LDM93"/>
    <mergeCell ref="LDN92:LDN93"/>
    <mergeCell ref="LCW92:LCW93"/>
    <mergeCell ref="LCX92:LCX93"/>
    <mergeCell ref="LCY92:LCY93"/>
    <mergeCell ref="LCZ92:LCZ93"/>
    <mergeCell ref="LDA92:LDA93"/>
    <mergeCell ref="LDB92:LDB93"/>
    <mergeCell ref="LDC92:LDC93"/>
    <mergeCell ref="LDD92:LDD93"/>
    <mergeCell ref="LDE92:LDE93"/>
    <mergeCell ref="LCN92:LCN93"/>
    <mergeCell ref="LCO92:LCO93"/>
    <mergeCell ref="LCP92:LCP93"/>
    <mergeCell ref="LCQ92:LCQ93"/>
    <mergeCell ref="LCR92:LCR93"/>
    <mergeCell ref="LCS92:LCS93"/>
    <mergeCell ref="LCT92:LCT93"/>
    <mergeCell ref="LCU92:LCU93"/>
    <mergeCell ref="LCV92:LCV93"/>
    <mergeCell ref="LCE92:LCE93"/>
    <mergeCell ref="LCF92:LCF93"/>
    <mergeCell ref="LCG92:LCG93"/>
    <mergeCell ref="LCH92:LCH93"/>
    <mergeCell ref="LCI92:LCI93"/>
    <mergeCell ref="LCJ92:LCJ93"/>
    <mergeCell ref="LCK92:LCK93"/>
    <mergeCell ref="LCL92:LCL93"/>
    <mergeCell ref="LCM92:LCM93"/>
    <mergeCell ref="LEP92:LEP93"/>
    <mergeCell ref="LEQ92:LEQ93"/>
    <mergeCell ref="LER92:LER93"/>
    <mergeCell ref="LES92:LES93"/>
    <mergeCell ref="LET92:LET93"/>
    <mergeCell ref="LEU92:LEU93"/>
    <mergeCell ref="LEV92:LEV93"/>
    <mergeCell ref="LEW92:LEW93"/>
    <mergeCell ref="LEX92:LEX93"/>
    <mergeCell ref="LEG92:LEG93"/>
    <mergeCell ref="LEH92:LEH93"/>
    <mergeCell ref="LEI92:LEI93"/>
    <mergeCell ref="LEJ92:LEJ93"/>
    <mergeCell ref="LEK92:LEK93"/>
    <mergeCell ref="LEL92:LEL93"/>
    <mergeCell ref="LEM92:LEM93"/>
    <mergeCell ref="LEN92:LEN93"/>
    <mergeCell ref="LEO92:LEO93"/>
    <mergeCell ref="LDX92:LDX93"/>
    <mergeCell ref="LDY92:LDY93"/>
    <mergeCell ref="LDZ92:LDZ93"/>
    <mergeCell ref="LEA92:LEA93"/>
    <mergeCell ref="LEB92:LEB93"/>
    <mergeCell ref="LEC92:LEC93"/>
    <mergeCell ref="LED92:LED93"/>
    <mergeCell ref="LEE92:LEE93"/>
    <mergeCell ref="LEF92:LEF93"/>
    <mergeCell ref="LDO92:LDO93"/>
    <mergeCell ref="LDP92:LDP93"/>
    <mergeCell ref="LDQ92:LDQ93"/>
    <mergeCell ref="LDR92:LDR93"/>
    <mergeCell ref="LDS92:LDS93"/>
    <mergeCell ref="LDT92:LDT93"/>
    <mergeCell ref="LDU92:LDU93"/>
    <mergeCell ref="LDV92:LDV93"/>
    <mergeCell ref="LDW92:LDW93"/>
    <mergeCell ref="LFZ92:LFZ93"/>
    <mergeCell ref="LGA92:LGA93"/>
    <mergeCell ref="LGB92:LGB93"/>
    <mergeCell ref="LGC92:LGC93"/>
    <mergeCell ref="LGD92:LGD93"/>
    <mergeCell ref="LGE92:LGE93"/>
    <mergeCell ref="LGF92:LGF93"/>
    <mergeCell ref="LGG92:LGG93"/>
    <mergeCell ref="LGH92:LGH93"/>
    <mergeCell ref="LFQ92:LFQ93"/>
    <mergeCell ref="LFR92:LFR93"/>
    <mergeCell ref="LFS92:LFS93"/>
    <mergeCell ref="LFT92:LFT93"/>
    <mergeCell ref="LFU92:LFU93"/>
    <mergeCell ref="LFV92:LFV93"/>
    <mergeCell ref="LFW92:LFW93"/>
    <mergeCell ref="LFX92:LFX93"/>
    <mergeCell ref="LFY92:LFY93"/>
    <mergeCell ref="LFH92:LFH93"/>
    <mergeCell ref="LFI92:LFI93"/>
    <mergeCell ref="LFJ92:LFJ93"/>
    <mergeCell ref="LFK92:LFK93"/>
    <mergeCell ref="LFL92:LFL93"/>
    <mergeCell ref="LFM92:LFM93"/>
    <mergeCell ref="LFN92:LFN93"/>
    <mergeCell ref="LFO92:LFO93"/>
    <mergeCell ref="LFP92:LFP93"/>
    <mergeCell ref="LEY92:LEY93"/>
    <mergeCell ref="LEZ92:LEZ93"/>
    <mergeCell ref="LFA92:LFA93"/>
    <mergeCell ref="LFB92:LFB93"/>
    <mergeCell ref="LFC92:LFC93"/>
    <mergeCell ref="LFD92:LFD93"/>
    <mergeCell ref="LFE92:LFE93"/>
    <mergeCell ref="LFF92:LFF93"/>
    <mergeCell ref="LFG92:LFG93"/>
    <mergeCell ref="LHJ92:LHJ93"/>
    <mergeCell ref="LHK92:LHK93"/>
    <mergeCell ref="LHL92:LHL93"/>
    <mergeCell ref="LHM92:LHM93"/>
    <mergeCell ref="LHN92:LHN93"/>
    <mergeCell ref="LHO92:LHO93"/>
    <mergeCell ref="LHP92:LHP93"/>
    <mergeCell ref="LHQ92:LHQ93"/>
    <mergeCell ref="LHR92:LHR93"/>
    <mergeCell ref="LHA92:LHA93"/>
    <mergeCell ref="LHB92:LHB93"/>
    <mergeCell ref="LHC92:LHC93"/>
    <mergeCell ref="LHD92:LHD93"/>
    <mergeCell ref="LHE92:LHE93"/>
    <mergeCell ref="LHF92:LHF93"/>
    <mergeCell ref="LHG92:LHG93"/>
    <mergeCell ref="LHH92:LHH93"/>
    <mergeCell ref="LHI92:LHI93"/>
    <mergeCell ref="LGR92:LGR93"/>
    <mergeCell ref="LGS92:LGS93"/>
    <mergeCell ref="LGT92:LGT93"/>
    <mergeCell ref="LGU92:LGU93"/>
    <mergeCell ref="LGV92:LGV93"/>
    <mergeCell ref="LGW92:LGW93"/>
    <mergeCell ref="LGX92:LGX93"/>
    <mergeCell ref="LGY92:LGY93"/>
    <mergeCell ref="LGZ92:LGZ93"/>
    <mergeCell ref="LGI92:LGI93"/>
    <mergeCell ref="LGJ92:LGJ93"/>
    <mergeCell ref="LGK92:LGK93"/>
    <mergeCell ref="LGL92:LGL93"/>
    <mergeCell ref="LGM92:LGM93"/>
    <mergeCell ref="LGN92:LGN93"/>
    <mergeCell ref="LGO92:LGO93"/>
    <mergeCell ref="LGP92:LGP93"/>
    <mergeCell ref="LGQ92:LGQ93"/>
    <mergeCell ref="LIT92:LIT93"/>
    <mergeCell ref="LIU92:LIU93"/>
    <mergeCell ref="LIV92:LIV93"/>
    <mergeCell ref="LIW92:LIW93"/>
    <mergeCell ref="LIX92:LIX93"/>
    <mergeCell ref="LIY92:LIY93"/>
    <mergeCell ref="LIZ92:LIZ93"/>
    <mergeCell ref="LJA92:LJA93"/>
    <mergeCell ref="LJB92:LJB93"/>
    <mergeCell ref="LIK92:LIK93"/>
    <mergeCell ref="LIL92:LIL93"/>
    <mergeCell ref="LIM92:LIM93"/>
    <mergeCell ref="LIN92:LIN93"/>
    <mergeCell ref="LIO92:LIO93"/>
    <mergeCell ref="LIP92:LIP93"/>
    <mergeCell ref="LIQ92:LIQ93"/>
    <mergeCell ref="LIR92:LIR93"/>
    <mergeCell ref="LIS92:LIS93"/>
    <mergeCell ref="LIB92:LIB93"/>
    <mergeCell ref="LIC92:LIC93"/>
    <mergeCell ref="LID92:LID93"/>
    <mergeCell ref="LIE92:LIE93"/>
    <mergeCell ref="LIF92:LIF93"/>
    <mergeCell ref="LIG92:LIG93"/>
    <mergeCell ref="LIH92:LIH93"/>
    <mergeCell ref="LII92:LII93"/>
    <mergeCell ref="LIJ92:LIJ93"/>
    <mergeCell ref="LHS92:LHS93"/>
    <mergeCell ref="LHT92:LHT93"/>
    <mergeCell ref="LHU92:LHU93"/>
    <mergeCell ref="LHV92:LHV93"/>
    <mergeCell ref="LHW92:LHW93"/>
    <mergeCell ref="LHX92:LHX93"/>
    <mergeCell ref="LHY92:LHY93"/>
    <mergeCell ref="LHZ92:LHZ93"/>
    <mergeCell ref="LIA92:LIA93"/>
    <mergeCell ref="LKD92:LKD93"/>
    <mergeCell ref="LKE92:LKE93"/>
    <mergeCell ref="LKF92:LKF93"/>
    <mergeCell ref="LKG92:LKG93"/>
    <mergeCell ref="LKH92:LKH93"/>
    <mergeCell ref="LKI92:LKI93"/>
    <mergeCell ref="LKJ92:LKJ93"/>
    <mergeCell ref="LKK92:LKK93"/>
    <mergeCell ref="LKL92:LKL93"/>
    <mergeCell ref="LJU92:LJU93"/>
    <mergeCell ref="LJV92:LJV93"/>
    <mergeCell ref="LJW92:LJW93"/>
    <mergeCell ref="LJX92:LJX93"/>
    <mergeCell ref="LJY92:LJY93"/>
    <mergeCell ref="LJZ92:LJZ93"/>
    <mergeCell ref="LKA92:LKA93"/>
    <mergeCell ref="LKB92:LKB93"/>
    <mergeCell ref="LKC92:LKC93"/>
    <mergeCell ref="LJL92:LJL93"/>
    <mergeCell ref="LJM92:LJM93"/>
    <mergeCell ref="LJN92:LJN93"/>
    <mergeCell ref="LJO92:LJO93"/>
    <mergeCell ref="LJP92:LJP93"/>
    <mergeCell ref="LJQ92:LJQ93"/>
    <mergeCell ref="LJR92:LJR93"/>
    <mergeCell ref="LJS92:LJS93"/>
    <mergeCell ref="LJT92:LJT93"/>
    <mergeCell ref="LJC92:LJC93"/>
    <mergeCell ref="LJD92:LJD93"/>
    <mergeCell ref="LJE92:LJE93"/>
    <mergeCell ref="LJF92:LJF93"/>
    <mergeCell ref="LJG92:LJG93"/>
    <mergeCell ref="LJH92:LJH93"/>
    <mergeCell ref="LJI92:LJI93"/>
    <mergeCell ref="LJJ92:LJJ93"/>
    <mergeCell ref="LJK92:LJK93"/>
    <mergeCell ref="LLN92:LLN93"/>
    <mergeCell ref="LLO92:LLO93"/>
    <mergeCell ref="LLP92:LLP93"/>
    <mergeCell ref="LLQ92:LLQ93"/>
    <mergeCell ref="LLR92:LLR93"/>
    <mergeCell ref="LLS92:LLS93"/>
    <mergeCell ref="LLT92:LLT93"/>
    <mergeCell ref="LLU92:LLU93"/>
    <mergeCell ref="LLV92:LLV93"/>
    <mergeCell ref="LLE92:LLE93"/>
    <mergeCell ref="LLF92:LLF93"/>
    <mergeCell ref="LLG92:LLG93"/>
    <mergeCell ref="LLH92:LLH93"/>
    <mergeCell ref="LLI92:LLI93"/>
    <mergeCell ref="LLJ92:LLJ93"/>
    <mergeCell ref="LLK92:LLK93"/>
    <mergeCell ref="LLL92:LLL93"/>
    <mergeCell ref="LLM92:LLM93"/>
    <mergeCell ref="LKV92:LKV93"/>
    <mergeCell ref="LKW92:LKW93"/>
    <mergeCell ref="LKX92:LKX93"/>
    <mergeCell ref="LKY92:LKY93"/>
    <mergeCell ref="LKZ92:LKZ93"/>
    <mergeCell ref="LLA92:LLA93"/>
    <mergeCell ref="LLB92:LLB93"/>
    <mergeCell ref="LLC92:LLC93"/>
    <mergeCell ref="LLD92:LLD93"/>
    <mergeCell ref="LKM92:LKM93"/>
    <mergeCell ref="LKN92:LKN93"/>
    <mergeCell ref="LKO92:LKO93"/>
    <mergeCell ref="LKP92:LKP93"/>
    <mergeCell ref="LKQ92:LKQ93"/>
    <mergeCell ref="LKR92:LKR93"/>
    <mergeCell ref="LKS92:LKS93"/>
    <mergeCell ref="LKT92:LKT93"/>
    <mergeCell ref="LKU92:LKU93"/>
    <mergeCell ref="LMX92:LMX93"/>
    <mergeCell ref="LMY92:LMY93"/>
    <mergeCell ref="LMZ92:LMZ93"/>
    <mergeCell ref="LNA92:LNA93"/>
    <mergeCell ref="LNB92:LNB93"/>
    <mergeCell ref="LNC92:LNC93"/>
    <mergeCell ref="LND92:LND93"/>
    <mergeCell ref="LNE92:LNE93"/>
    <mergeCell ref="LNF92:LNF93"/>
    <mergeCell ref="LMO92:LMO93"/>
    <mergeCell ref="LMP92:LMP93"/>
    <mergeCell ref="LMQ92:LMQ93"/>
    <mergeCell ref="LMR92:LMR93"/>
    <mergeCell ref="LMS92:LMS93"/>
    <mergeCell ref="LMT92:LMT93"/>
    <mergeCell ref="LMU92:LMU93"/>
    <mergeCell ref="LMV92:LMV93"/>
    <mergeCell ref="LMW92:LMW93"/>
    <mergeCell ref="LMF92:LMF93"/>
    <mergeCell ref="LMG92:LMG93"/>
    <mergeCell ref="LMH92:LMH93"/>
    <mergeCell ref="LMI92:LMI93"/>
    <mergeCell ref="LMJ92:LMJ93"/>
    <mergeCell ref="LMK92:LMK93"/>
    <mergeCell ref="LML92:LML93"/>
    <mergeCell ref="LMM92:LMM93"/>
    <mergeCell ref="LMN92:LMN93"/>
    <mergeCell ref="LLW92:LLW93"/>
    <mergeCell ref="LLX92:LLX93"/>
    <mergeCell ref="LLY92:LLY93"/>
    <mergeCell ref="LLZ92:LLZ93"/>
    <mergeCell ref="LMA92:LMA93"/>
    <mergeCell ref="LMB92:LMB93"/>
    <mergeCell ref="LMC92:LMC93"/>
    <mergeCell ref="LMD92:LMD93"/>
    <mergeCell ref="LME92:LME93"/>
    <mergeCell ref="LOH92:LOH93"/>
    <mergeCell ref="LOI92:LOI93"/>
    <mergeCell ref="LOJ92:LOJ93"/>
    <mergeCell ref="LOK92:LOK93"/>
    <mergeCell ref="LOL92:LOL93"/>
    <mergeCell ref="LOM92:LOM93"/>
    <mergeCell ref="LON92:LON93"/>
    <mergeCell ref="LOO92:LOO93"/>
    <mergeCell ref="LOP92:LOP93"/>
    <mergeCell ref="LNY92:LNY93"/>
    <mergeCell ref="LNZ92:LNZ93"/>
    <mergeCell ref="LOA92:LOA93"/>
    <mergeCell ref="LOB92:LOB93"/>
    <mergeCell ref="LOC92:LOC93"/>
    <mergeCell ref="LOD92:LOD93"/>
    <mergeCell ref="LOE92:LOE93"/>
    <mergeCell ref="LOF92:LOF93"/>
    <mergeCell ref="LOG92:LOG93"/>
    <mergeCell ref="LNP92:LNP93"/>
    <mergeCell ref="LNQ92:LNQ93"/>
    <mergeCell ref="LNR92:LNR93"/>
    <mergeCell ref="LNS92:LNS93"/>
    <mergeCell ref="LNT92:LNT93"/>
    <mergeCell ref="LNU92:LNU93"/>
    <mergeCell ref="LNV92:LNV93"/>
    <mergeCell ref="LNW92:LNW93"/>
    <mergeCell ref="LNX92:LNX93"/>
    <mergeCell ref="LNG92:LNG93"/>
    <mergeCell ref="LNH92:LNH93"/>
    <mergeCell ref="LNI92:LNI93"/>
    <mergeCell ref="LNJ92:LNJ93"/>
    <mergeCell ref="LNK92:LNK93"/>
    <mergeCell ref="LNL92:LNL93"/>
    <mergeCell ref="LNM92:LNM93"/>
    <mergeCell ref="LNN92:LNN93"/>
    <mergeCell ref="LNO92:LNO93"/>
    <mergeCell ref="LPR92:LPR93"/>
    <mergeCell ref="LPS92:LPS93"/>
    <mergeCell ref="LPT92:LPT93"/>
    <mergeCell ref="LPU92:LPU93"/>
    <mergeCell ref="LPV92:LPV93"/>
    <mergeCell ref="LPW92:LPW93"/>
    <mergeCell ref="LPX92:LPX93"/>
    <mergeCell ref="LPY92:LPY93"/>
    <mergeCell ref="LPZ92:LPZ93"/>
    <mergeCell ref="LPI92:LPI93"/>
    <mergeCell ref="LPJ92:LPJ93"/>
    <mergeCell ref="LPK92:LPK93"/>
    <mergeCell ref="LPL92:LPL93"/>
    <mergeCell ref="LPM92:LPM93"/>
    <mergeCell ref="LPN92:LPN93"/>
    <mergeCell ref="LPO92:LPO93"/>
    <mergeCell ref="LPP92:LPP93"/>
    <mergeCell ref="LPQ92:LPQ93"/>
    <mergeCell ref="LOZ92:LOZ93"/>
    <mergeCell ref="LPA92:LPA93"/>
    <mergeCell ref="LPB92:LPB93"/>
    <mergeCell ref="LPC92:LPC93"/>
    <mergeCell ref="LPD92:LPD93"/>
    <mergeCell ref="LPE92:LPE93"/>
    <mergeCell ref="LPF92:LPF93"/>
    <mergeCell ref="LPG92:LPG93"/>
    <mergeCell ref="LPH92:LPH93"/>
    <mergeCell ref="LOQ92:LOQ93"/>
    <mergeCell ref="LOR92:LOR93"/>
    <mergeCell ref="LOS92:LOS93"/>
    <mergeCell ref="LOT92:LOT93"/>
    <mergeCell ref="LOU92:LOU93"/>
    <mergeCell ref="LOV92:LOV93"/>
    <mergeCell ref="LOW92:LOW93"/>
    <mergeCell ref="LOX92:LOX93"/>
    <mergeCell ref="LOY92:LOY93"/>
    <mergeCell ref="LRB92:LRB93"/>
    <mergeCell ref="LRC92:LRC93"/>
    <mergeCell ref="LRD92:LRD93"/>
    <mergeCell ref="LRE92:LRE93"/>
    <mergeCell ref="LRF92:LRF93"/>
    <mergeCell ref="LRG92:LRG93"/>
    <mergeCell ref="LRH92:LRH93"/>
    <mergeCell ref="LRI92:LRI93"/>
    <mergeCell ref="LRJ92:LRJ93"/>
    <mergeCell ref="LQS92:LQS93"/>
    <mergeCell ref="LQT92:LQT93"/>
    <mergeCell ref="LQU92:LQU93"/>
    <mergeCell ref="LQV92:LQV93"/>
    <mergeCell ref="LQW92:LQW93"/>
    <mergeCell ref="LQX92:LQX93"/>
    <mergeCell ref="LQY92:LQY93"/>
    <mergeCell ref="LQZ92:LQZ93"/>
    <mergeCell ref="LRA92:LRA93"/>
    <mergeCell ref="LQJ92:LQJ93"/>
    <mergeCell ref="LQK92:LQK93"/>
    <mergeCell ref="LQL92:LQL93"/>
    <mergeCell ref="LQM92:LQM93"/>
    <mergeCell ref="LQN92:LQN93"/>
    <mergeCell ref="LQO92:LQO93"/>
    <mergeCell ref="LQP92:LQP93"/>
    <mergeCell ref="LQQ92:LQQ93"/>
    <mergeCell ref="LQR92:LQR93"/>
    <mergeCell ref="LQA92:LQA93"/>
    <mergeCell ref="LQB92:LQB93"/>
    <mergeCell ref="LQC92:LQC93"/>
    <mergeCell ref="LQD92:LQD93"/>
    <mergeCell ref="LQE92:LQE93"/>
    <mergeCell ref="LQF92:LQF93"/>
    <mergeCell ref="LQG92:LQG93"/>
    <mergeCell ref="LQH92:LQH93"/>
    <mergeCell ref="LQI92:LQI93"/>
    <mergeCell ref="LSL92:LSL93"/>
    <mergeCell ref="LSM92:LSM93"/>
    <mergeCell ref="LSN92:LSN93"/>
    <mergeCell ref="LSO92:LSO93"/>
    <mergeCell ref="LSP92:LSP93"/>
    <mergeCell ref="LSQ92:LSQ93"/>
    <mergeCell ref="LSR92:LSR93"/>
    <mergeCell ref="LSS92:LSS93"/>
    <mergeCell ref="LST92:LST93"/>
    <mergeCell ref="LSC92:LSC93"/>
    <mergeCell ref="LSD92:LSD93"/>
    <mergeCell ref="LSE92:LSE93"/>
    <mergeCell ref="LSF92:LSF93"/>
    <mergeCell ref="LSG92:LSG93"/>
    <mergeCell ref="LSH92:LSH93"/>
    <mergeCell ref="LSI92:LSI93"/>
    <mergeCell ref="LSJ92:LSJ93"/>
    <mergeCell ref="LSK92:LSK93"/>
    <mergeCell ref="LRT92:LRT93"/>
    <mergeCell ref="LRU92:LRU93"/>
    <mergeCell ref="LRV92:LRV93"/>
    <mergeCell ref="LRW92:LRW93"/>
    <mergeCell ref="LRX92:LRX93"/>
    <mergeCell ref="LRY92:LRY93"/>
    <mergeCell ref="LRZ92:LRZ93"/>
    <mergeCell ref="LSA92:LSA93"/>
    <mergeCell ref="LSB92:LSB93"/>
    <mergeCell ref="LRK92:LRK93"/>
    <mergeCell ref="LRL92:LRL93"/>
    <mergeCell ref="LRM92:LRM93"/>
    <mergeCell ref="LRN92:LRN93"/>
    <mergeCell ref="LRO92:LRO93"/>
    <mergeCell ref="LRP92:LRP93"/>
    <mergeCell ref="LRQ92:LRQ93"/>
    <mergeCell ref="LRR92:LRR93"/>
    <mergeCell ref="LRS92:LRS93"/>
    <mergeCell ref="LTV92:LTV93"/>
    <mergeCell ref="LTW92:LTW93"/>
    <mergeCell ref="LTX92:LTX93"/>
    <mergeCell ref="LTY92:LTY93"/>
    <mergeCell ref="LTZ92:LTZ93"/>
    <mergeCell ref="LUA92:LUA93"/>
    <mergeCell ref="LUB92:LUB93"/>
    <mergeCell ref="LUC92:LUC93"/>
    <mergeCell ref="LUD92:LUD93"/>
    <mergeCell ref="LTM92:LTM93"/>
    <mergeCell ref="LTN92:LTN93"/>
    <mergeCell ref="LTO92:LTO93"/>
    <mergeCell ref="LTP92:LTP93"/>
    <mergeCell ref="LTQ92:LTQ93"/>
    <mergeCell ref="LTR92:LTR93"/>
    <mergeCell ref="LTS92:LTS93"/>
    <mergeCell ref="LTT92:LTT93"/>
    <mergeCell ref="LTU92:LTU93"/>
    <mergeCell ref="LTD92:LTD93"/>
    <mergeCell ref="LTE92:LTE93"/>
    <mergeCell ref="LTF92:LTF93"/>
    <mergeCell ref="LTG92:LTG93"/>
    <mergeCell ref="LTH92:LTH93"/>
    <mergeCell ref="LTI92:LTI93"/>
    <mergeCell ref="LTJ92:LTJ93"/>
    <mergeCell ref="LTK92:LTK93"/>
    <mergeCell ref="LTL92:LTL93"/>
    <mergeCell ref="LSU92:LSU93"/>
    <mergeCell ref="LSV92:LSV93"/>
    <mergeCell ref="LSW92:LSW93"/>
    <mergeCell ref="LSX92:LSX93"/>
    <mergeCell ref="LSY92:LSY93"/>
    <mergeCell ref="LSZ92:LSZ93"/>
    <mergeCell ref="LTA92:LTA93"/>
    <mergeCell ref="LTB92:LTB93"/>
    <mergeCell ref="LTC92:LTC93"/>
    <mergeCell ref="LVF92:LVF93"/>
    <mergeCell ref="LVG92:LVG93"/>
    <mergeCell ref="LVH92:LVH93"/>
    <mergeCell ref="LVI92:LVI93"/>
    <mergeCell ref="LVJ92:LVJ93"/>
    <mergeCell ref="LVK92:LVK93"/>
    <mergeCell ref="LVL92:LVL93"/>
    <mergeCell ref="LVM92:LVM93"/>
    <mergeCell ref="LVN92:LVN93"/>
    <mergeCell ref="LUW92:LUW93"/>
    <mergeCell ref="LUX92:LUX93"/>
    <mergeCell ref="LUY92:LUY93"/>
    <mergeCell ref="LUZ92:LUZ93"/>
    <mergeCell ref="LVA92:LVA93"/>
    <mergeCell ref="LVB92:LVB93"/>
    <mergeCell ref="LVC92:LVC93"/>
    <mergeCell ref="LVD92:LVD93"/>
    <mergeCell ref="LVE92:LVE93"/>
    <mergeCell ref="LUN92:LUN93"/>
    <mergeCell ref="LUO92:LUO93"/>
    <mergeCell ref="LUP92:LUP93"/>
    <mergeCell ref="LUQ92:LUQ93"/>
    <mergeCell ref="LUR92:LUR93"/>
    <mergeCell ref="LUS92:LUS93"/>
    <mergeCell ref="LUT92:LUT93"/>
    <mergeCell ref="LUU92:LUU93"/>
    <mergeCell ref="LUV92:LUV93"/>
    <mergeCell ref="LUE92:LUE93"/>
    <mergeCell ref="LUF92:LUF93"/>
    <mergeCell ref="LUG92:LUG93"/>
    <mergeCell ref="LUH92:LUH93"/>
    <mergeCell ref="LUI92:LUI93"/>
    <mergeCell ref="LUJ92:LUJ93"/>
    <mergeCell ref="LUK92:LUK93"/>
    <mergeCell ref="LUL92:LUL93"/>
    <mergeCell ref="LUM92:LUM93"/>
    <mergeCell ref="LWP92:LWP93"/>
    <mergeCell ref="LWQ92:LWQ93"/>
    <mergeCell ref="LWR92:LWR93"/>
    <mergeCell ref="LWS92:LWS93"/>
    <mergeCell ref="LWT92:LWT93"/>
    <mergeCell ref="LWU92:LWU93"/>
    <mergeCell ref="LWV92:LWV93"/>
    <mergeCell ref="LWW92:LWW93"/>
    <mergeCell ref="LWX92:LWX93"/>
    <mergeCell ref="LWG92:LWG93"/>
    <mergeCell ref="LWH92:LWH93"/>
    <mergeCell ref="LWI92:LWI93"/>
    <mergeCell ref="LWJ92:LWJ93"/>
    <mergeCell ref="LWK92:LWK93"/>
    <mergeCell ref="LWL92:LWL93"/>
    <mergeCell ref="LWM92:LWM93"/>
    <mergeCell ref="LWN92:LWN93"/>
    <mergeCell ref="LWO92:LWO93"/>
    <mergeCell ref="LVX92:LVX93"/>
    <mergeCell ref="LVY92:LVY93"/>
    <mergeCell ref="LVZ92:LVZ93"/>
    <mergeCell ref="LWA92:LWA93"/>
    <mergeCell ref="LWB92:LWB93"/>
    <mergeCell ref="LWC92:LWC93"/>
    <mergeCell ref="LWD92:LWD93"/>
    <mergeCell ref="LWE92:LWE93"/>
    <mergeCell ref="LWF92:LWF93"/>
    <mergeCell ref="LVO92:LVO93"/>
    <mergeCell ref="LVP92:LVP93"/>
    <mergeCell ref="LVQ92:LVQ93"/>
    <mergeCell ref="LVR92:LVR93"/>
    <mergeCell ref="LVS92:LVS93"/>
    <mergeCell ref="LVT92:LVT93"/>
    <mergeCell ref="LVU92:LVU93"/>
    <mergeCell ref="LVV92:LVV93"/>
    <mergeCell ref="LVW92:LVW93"/>
    <mergeCell ref="LXZ92:LXZ93"/>
    <mergeCell ref="LYA92:LYA93"/>
    <mergeCell ref="LYB92:LYB93"/>
    <mergeCell ref="LYC92:LYC93"/>
    <mergeCell ref="LYD92:LYD93"/>
    <mergeCell ref="LYE92:LYE93"/>
    <mergeCell ref="LYF92:LYF93"/>
    <mergeCell ref="LYG92:LYG93"/>
    <mergeCell ref="LYH92:LYH93"/>
    <mergeCell ref="LXQ92:LXQ93"/>
    <mergeCell ref="LXR92:LXR93"/>
    <mergeCell ref="LXS92:LXS93"/>
    <mergeCell ref="LXT92:LXT93"/>
    <mergeCell ref="LXU92:LXU93"/>
    <mergeCell ref="LXV92:LXV93"/>
    <mergeCell ref="LXW92:LXW93"/>
    <mergeCell ref="LXX92:LXX93"/>
    <mergeCell ref="LXY92:LXY93"/>
    <mergeCell ref="LXH92:LXH93"/>
    <mergeCell ref="LXI92:LXI93"/>
    <mergeCell ref="LXJ92:LXJ93"/>
    <mergeCell ref="LXK92:LXK93"/>
    <mergeCell ref="LXL92:LXL93"/>
    <mergeCell ref="LXM92:LXM93"/>
    <mergeCell ref="LXN92:LXN93"/>
    <mergeCell ref="LXO92:LXO93"/>
    <mergeCell ref="LXP92:LXP93"/>
    <mergeCell ref="LWY92:LWY93"/>
    <mergeCell ref="LWZ92:LWZ93"/>
    <mergeCell ref="LXA92:LXA93"/>
    <mergeCell ref="LXB92:LXB93"/>
    <mergeCell ref="LXC92:LXC93"/>
    <mergeCell ref="LXD92:LXD93"/>
    <mergeCell ref="LXE92:LXE93"/>
    <mergeCell ref="LXF92:LXF93"/>
    <mergeCell ref="LXG92:LXG93"/>
    <mergeCell ref="LZJ92:LZJ93"/>
    <mergeCell ref="LZK92:LZK93"/>
    <mergeCell ref="LZL92:LZL93"/>
    <mergeCell ref="LZM92:LZM93"/>
    <mergeCell ref="LZN92:LZN93"/>
    <mergeCell ref="LZO92:LZO93"/>
    <mergeCell ref="LZP92:LZP93"/>
    <mergeCell ref="LZQ92:LZQ93"/>
    <mergeCell ref="LZR92:LZR93"/>
    <mergeCell ref="LZA92:LZA93"/>
    <mergeCell ref="LZB92:LZB93"/>
    <mergeCell ref="LZC92:LZC93"/>
    <mergeCell ref="LZD92:LZD93"/>
    <mergeCell ref="LZE92:LZE93"/>
    <mergeCell ref="LZF92:LZF93"/>
    <mergeCell ref="LZG92:LZG93"/>
    <mergeCell ref="LZH92:LZH93"/>
    <mergeCell ref="LZI92:LZI93"/>
    <mergeCell ref="LYR92:LYR93"/>
    <mergeCell ref="LYS92:LYS93"/>
    <mergeCell ref="LYT92:LYT93"/>
    <mergeCell ref="LYU92:LYU93"/>
    <mergeCell ref="LYV92:LYV93"/>
    <mergeCell ref="LYW92:LYW93"/>
    <mergeCell ref="LYX92:LYX93"/>
    <mergeCell ref="LYY92:LYY93"/>
    <mergeCell ref="LYZ92:LYZ93"/>
    <mergeCell ref="LYI92:LYI93"/>
    <mergeCell ref="LYJ92:LYJ93"/>
    <mergeCell ref="LYK92:LYK93"/>
    <mergeCell ref="LYL92:LYL93"/>
    <mergeCell ref="LYM92:LYM93"/>
    <mergeCell ref="LYN92:LYN93"/>
    <mergeCell ref="LYO92:LYO93"/>
    <mergeCell ref="LYP92:LYP93"/>
    <mergeCell ref="LYQ92:LYQ93"/>
    <mergeCell ref="MAT92:MAT93"/>
    <mergeCell ref="MAU92:MAU93"/>
    <mergeCell ref="MAV92:MAV93"/>
    <mergeCell ref="MAW92:MAW93"/>
    <mergeCell ref="MAX92:MAX93"/>
    <mergeCell ref="MAY92:MAY93"/>
    <mergeCell ref="MAZ92:MAZ93"/>
    <mergeCell ref="MBA92:MBA93"/>
    <mergeCell ref="MBB92:MBB93"/>
    <mergeCell ref="MAK92:MAK93"/>
    <mergeCell ref="MAL92:MAL93"/>
    <mergeCell ref="MAM92:MAM93"/>
    <mergeCell ref="MAN92:MAN93"/>
    <mergeCell ref="MAO92:MAO93"/>
    <mergeCell ref="MAP92:MAP93"/>
    <mergeCell ref="MAQ92:MAQ93"/>
    <mergeCell ref="MAR92:MAR93"/>
    <mergeCell ref="MAS92:MAS93"/>
    <mergeCell ref="MAB92:MAB93"/>
    <mergeCell ref="MAC92:MAC93"/>
    <mergeCell ref="MAD92:MAD93"/>
    <mergeCell ref="MAE92:MAE93"/>
    <mergeCell ref="MAF92:MAF93"/>
    <mergeCell ref="MAG92:MAG93"/>
    <mergeCell ref="MAH92:MAH93"/>
    <mergeCell ref="MAI92:MAI93"/>
    <mergeCell ref="MAJ92:MAJ93"/>
    <mergeCell ref="LZS92:LZS93"/>
    <mergeCell ref="LZT92:LZT93"/>
    <mergeCell ref="LZU92:LZU93"/>
    <mergeCell ref="LZV92:LZV93"/>
    <mergeCell ref="LZW92:LZW93"/>
    <mergeCell ref="LZX92:LZX93"/>
    <mergeCell ref="LZY92:LZY93"/>
    <mergeCell ref="LZZ92:LZZ93"/>
    <mergeCell ref="MAA92:MAA93"/>
    <mergeCell ref="MCD92:MCD93"/>
    <mergeCell ref="MCE92:MCE93"/>
    <mergeCell ref="MCF92:MCF93"/>
    <mergeCell ref="MCG92:MCG93"/>
    <mergeCell ref="MCH92:MCH93"/>
    <mergeCell ref="MCI92:MCI93"/>
    <mergeCell ref="MCJ92:MCJ93"/>
    <mergeCell ref="MCK92:MCK93"/>
    <mergeCell ref="MCL92:MCL93"/>
    <mergeCell ref="MBU92:MBU93"/>
    <mergeCell ref="MBV92:MBV93"/>
    <mergeCell ref="MBW92:MBW93"/>
    <mergeCell ref="MBX92:MBX93"/>
    <mergeCell ref="MBY92:MBY93"/>
    <mergeCell ref="MBZ92:MBZ93"/>
    <mergeCell ref="MCA92:MCA93"/>
    <mergeCell ref="MCB92:MCB93"/>
    <mergeCell ref="MCC92:MCC93"/>
    <mergeCell ref="MBL92:MBL93"/>
    <mergeCell ref="MBM92:MBM93"/>
    <mergeCell ref="MBN92:MBN93"/>
    <mergeCell ref="MBO92:MBO93"/>
    <mergeCell ref="MBP92:MBP93"/>
    <mergeCell ref="MBQ92:MBQ93"/>
    <mergeCell ref="MBR92:MBR93"/>
    <mergeCell ref="MBS92:MBS93"/>
    <mergeCell ref="MBT92:MBT93"/>
    <mergeCell ref="MBC92:MBC93"/>
    <mergeCell ref="MBD92:MBD93"/>
    <mergeCell ref="MBE92:MBE93"/>
    <mergeCell ref="MBF92:MBF93"/>
    <mergeCell ref="MBG92:MBG93"/>
    <mergeCell ref="MBH92:MBH93"/>
    <mergeCell ref="MBI92:MBI93"/>
    <mergeCell ref="MBJ92:MBJ93"/>
    <mergeCell ref="MBK92:MBK93"/>
    <mergeCell ref="MDN92:MDN93"/>
    <mergeCell ref="MDO92:MDO93"/>
    <mergeCell ref="MDP92:MDP93"/>
    <mergeCell ref="MDQ92:MDQ93"/>
    <mergeCell ref="MDR92:MDR93"/>
    <mergeCell ref="MDS92:MDS93"/>
    <mergeCell ref="MDT92:MDT93"/>
    <mergeCell ref="MDU92:MDU93"/>
    <mergeCell ref="MDV92:MDV93"/>
    <mergeCell ref="MDE92:MDE93"/>
    <mergeCell ref="MDF92:MDF93"/>
    <mergeCell ref="MDG92:MDG93"/>
    <mergeCell ref="MDH92:MDH93"/>
    <mergeCell ref="MDI92:MDI93"/>
    <mergeCell ref="MDJ92:MDJ93"/>
    <mergeCell ref="MDK92:MDK93"/>
    <mergeCell ref="MDL92:MDL93"/>
    <mergeCell ref="MDM92:MDM93"/>
    <mergeCell ref="MCV92:MCV93"/>
    <mergeCell ref="MCW92:MCW93"/>
    <mergeCell ref="MCX92:MCX93"/>
    <mergeCell ref="MCY92:MCY93"/>
    <mergeCell ref="MCZ92:MCZ93"/>
    <mergeCell ref="MDA92:MDA93"/>
    <mergeCell ref="MDB92:MDB93"/>
    <mergeCell ref="MDC92:MDC93"/>
    <mergeCell ref="MDD92:MDD93"/>
    <mergeCell ref="MCM92:MCM93"/>
    <mergeCell ref="MCN92:MCN93"/>
    <mergeCell ref="MCO92:MCO93"/>
    <mergeCell ref="MCP92:MCP93"/>
    <mergeCell ref="MCQ92:MCQ93"/>
    <mergeCell ref="MCR92:MCR93"/>
    <mergeCell ref="MCS92:MCS93"/>
    <mergeCell ref="MCT92:MCT93"/>
    <mergeCell ref="MCU92:MCU93"/>
    <mergeCell ref="MEX92:MEX93"/>
    <mergeCell ref="MEY92:MEY93"/>
    <mergeCell ref="MEZ92:MEZ93"/>
    <mergeCell ref="MFA92:MFA93"/>
    <mergeCell ref="MFB92:MFB93"/>
    <mergeCell ref="MFC92:MFC93"/>
    <mergeCell ref="MFD92:MFD93"/>
    <mergeCell ref="MFE92:MFE93"/>
    <mergeCell ref="MFF92:MFF93"/>
    <mergeCell ref="MEO92:MEO93"/>
    <mergeCell ref="MEP92:MEP93"/>
    <mergeCell ref="MEQ92:MEQ93"/>
    <mergeCell ref="MER92:MER93"/>
    <mergeCell ref="MES92:MES93"/>
    <mergeCell ref="MET92:MET93"/>
    <mergeCell ref="MEU92:MEU93"/>
    <mergeCell ref="MEV92:MEV93"/>
    <mergeCell ref="MEW92:MEW93"/>
    <mergeCell ref="MEF92:MEF93"/>
    <mergeCell ref="MEG92:MEG93"/>
    <mergeCell ref="MEH92:MEH93"/>
    <mergeCell ref="MEI92:MEI93"/>
    <mergeCell ref="MEJ92:MEJ93"/>
    <mergeCell ref="MEK92:MEK93"/>
    <mergeCell ref="MEL92:MEL93"/>
    <mergeCell ref="MEM92:MEM93"/>
    <mergeCell ref="MEN92:MEN93"/>
    <mergeCell ref="MDW92:MDW93"/>
    <mergeCell ref="MDX92:MDX93"/>
    <mergeCell ref="MDY92:MDY93"/>
    <mergeCell ref="MDZ92:MDZ93"/>
    <mergeCell ref="MEA92:MEA93"/>
    <mergeCell ref="MEB92:MEB93"/>
    <mergeCell ref="MEC92:MEC93"/>
    <mergeCell ref="MED92:MED93"/>
    <mergeCell ref="MEE92:MEE93"/>
    <mergeCell ref="MGH92:MGH93"/>
    <mergeCell ref="MGI92:MGI93"/>
    <mergeCell ref="MGJ92:MGJ93"/>
    <mergeCell ref="MGK92:MGK93"/>
    <mergeCell ref="MGL92:MGL93"/>
    <mergeCell ref="MGM92:MGM93"/>
    <mergeCell ref="MGN92:MGN93"/>
    <mergeCell ref="MGO92:MGO93"/>
    <mergeCell ref="MGP92:MGP93"/>
    <mergeCell ref="MFY92:MFY93"/>
    <mergeCell ref="MFZ92:MFZ93"/>
    <mergeCell ref="MGA92:MGA93"/>
    <mergeCell ref="MGB92:MGB93"/>
    <mergeCell ref="MGC92:MGC93"/>
    <mergeCell ref="MGD92:MGD93"/>
    <mergeCell ref="MGE92:MGE93"/>
    <mergeCell ref="MGF92:MGF93"/>
    <mergeCell ref="MGG92:MGG93"/>
    <mergeCell ref="MFP92:MFP93"/>
    <mergeCell ref="MFQ92:MFQ93"/>
    <mergeCell ref="MFR92:MFR93"/>
    <mergeCell ref="MFS92:MFS93"/>
    <mergeCell ref="MFT92:MFT93"/>
    <mergeCell ref="MFU92:MFU93"/>
    <mergeCell ref="MFV92:MFV93"/>
    <mergeCell ref="MFW92:MFW93"/>
    <mergeCell ref="MFX92:MFX93"/>
    <mergeCell ref="MFG92:MFG93"/>
    <mergeCell ref="MFH92:MFH93"/>
    <mergeCell ref="MFI92:MFI93"/>
    <mergeCell ref="MFJ92:MFJ93"/>
    <mergeCell ref="MFK92:MFK93"/>
    <mergeCell ref="MFL92:MFL93"/>
    <mergeCell ref="MFM92:MFM93"/>
    <mergeCell ref="MFN92:MFN93"/>
    <mergeCell ref="MFO92:MFO93"/>
    <mergeCell ref="MHR92:MHR93"/>
    <mergeCell ref="MHS92:MHS93"/>
    <mergeCell ref="MHT92:MHT93"/>
    <mergeCell ref="MHU92:MHU93"/>
    <mergeCell ref="MHV92:MHV93"/>
    <mergeCell ref="MHW92:MHW93"/>
    <mergeCell ref="MHX92:MHX93"/>
    <mergeCell ref="MHY92:MHY93"/>
    <mergeCell ref="MHZ92:MHZ93"/>
    <mergeCell ref="MHI92:MHI93"/>
    <mergeCell ref="MHJ92:MHJ93"/>
    <mergeCell ref="MHK92:MHK93"/>
    <mergeCell ref="MHL92:MHL93"/>
    <mergeCell ref="MHM92:MHM93"/>
    <mergeCell ref="MHN92:MHN93"/>
    <mergeCell ref="MHO92:MHO93"/>
    <mergeCell ref="MHP92:MHP93"/>
    <mergeCell ref="MHQ92:MHQ93"/>
    <mergeCell ref="MGZ92:MGZ93"/>
    <mergeCell ref="MHA92:MHA93"/>
    <mergeCell ref="MHB92:MHB93"/>
    <mergeCell ref="MHC92:MHC93"/>
    <mergeCell ref="MHD92:MHD93"/>
    <mergeCell ref="MHE92:MHE93"/>
    <mergeCell ref="MHF92:MHF93"/>
    <mergeCell ref="MHG92:MHG93"/>
    <mergeCell ref="MHH92:MHH93"/>
    <mergeCell ref="MGQ92:MGQ93"/>
    <mergeCell ref="MGR92:MGR93"/>
    <mergeCell ref="MGS92:MGS93"/>
    <mergeCell ref="MGT92:MGT93"/>
    <mergeCell ref="MGU92:MGU93"/>
    <mergeCell ref="MGV92:MGV93"/>
    <mergeCell ref="MGW92:MGW93"/>
    <mergeCell ref="MGX92:MGX93"/>
    <mergeCell ref="MGY92:MGY93"/>
    <mergeCell ref="MJB92:MJB93"/>
    <mergeCell ref="MJC92:MJC93"/>
    <mergeCell ref="MJD92:MJD93"/>
    <mergeCell ref="MJE92:MJE93"/>
    <mergeCell ref="MJF92:MJF93"/>
    <mergeCell ref="MJG92:MJG93"/>
    <mergeCell ref="MJH92:MJH93"/>
    <mergeCell ref="MJI92:MJI93"/>
    <mergeCell ref="MJJ92:MJJ93"/>
    <mergeCell ref="MIS92:MIS93"/>
    <mergeCell ref="MIT92:MIT93"/>
    <mergeCell ref="MIU92:MIU93"/>
    <mergeCell ref="MIV92:MIV93"/>
    <mergeCell ref="MIW92:MIW93"/>
    <mergeCell ref="MIX92:MIX93"/>
    <mergeCell ref="MIY92:MIY93"/>
    <mergeCell ref="MIZ92:MIZ93"/>
    <mergeCell ref="MJA92:MJA93"/>
    <mergeCell ref="MIJ92:MIJ93"/>
    <mergeCell ref="MIK92:MIK93"/>
    <mergeCell ref="MIL92:MIL93"/>
    <mergeCell ref="MIM92:MIM93"/>
    <mergeCell ref="MIN92:MIN93"/>
    <mergeCell ref="MIO92:MIO93"/>
    <mergeCell ref="MIP92:MIP93"/>
    <mergeCell ref="MIQ92:MIQ93"/>
    <mergeCell ref="MIR92:MIR93"/>
    <mergeCell ref="MIA92:MIA93"/>
    <mergeCell ref="MIB92:MIB93"/>
    <mergeCell ref="MIC92:MIC93"/>
    <mergeCell ref="MID92:MID93"/>
    <mergeCell ref="MIE92:MIE93"/>
    <mergeCell ref="MIF92:MIF93"/>
    <mergeCell ref="MIG92:MIG93"/>
    <mergeCell ref="MIH92:MIH93"/>
    <mergeCell ref="MII92:MII93"/>
    <mergeCell ref="MKL92:MKL93"/>
    <mergeCell ref="MKM92:MKM93"/>
    <mergeCell ref="MKN92:MKN93"/>
    <mergeCell ref="MKO92:MKO93"/>
    <mergeCell ref="MKP92:MKP93"/>
    <mergeCell ref="MKQ92:MKQ93"/>
    <mergeCell ref="MKR92:MKR93"/>
    <mergeCell ref="MKS92:MKS93"/>
    <mergeCell ref="MKT92:MKT93"/>
    <mergeCell ref="MKC92:MKC93"/>
    <mergeCell ref="MKD92:MKD93"/>
    <mergeCell ref="MKE92:MKE93"/>
    <mergeCell ref="MKF92:MKF93"/>
    <mergeCell ref="MKG92:MKG93"/>
    <mergeCell ref="MKH92:MKH93"/>
    <mergeCell ref="MKI92:MKI93"/>
    <mergeCell ref="MKJ92:MKJ93"/>
    <mergeCell ref="MKK92:MKK93"/>
    <mergeCell ref="MJT92:MJT93"/>
    <mergeCell ref="MJU92:MJU93"/>
    <mergeCell ref="MJV92:MJV93"/>
    <mergeCell ref="MJW92:MJW93"/>
    <mergeCell ref="MJX92:MJX93"/>
    <mergeCell ref="MJY92:MJY93"/>
    <mergeCell ref="MJZ92:MJZ93"/>
    <mergeCell ref="MKA92:MKA93"/>
    <mergeCell ref="MKB92:MKB93"/>
    <mergeCell ref="MJK92:MJK93"/>
    <mergeCell ref="MJL92:MJL93"/>
    <mergeCell ref="MJM92:MJM93"/>
    <mergeCell ref="MJN92:MJN93"/>
    <mergeCell ref="MJO92:MJO93"/>
    <mergeCell ref="MJP92:MJP93"/>
    <mergeCell ref="MJQ92:MJQ93"/>
    <mergeCell ref="MJR92:MJR93"/>
    <mergeCell ref="MJS92:MJS93"/>
    <mergeCell ref="MLV92:MLV93"/>
    <mergeCell ref="MLW92:MLW93"/>
    <mergeCell ref="MLX92:MLX93"/>
    <mergeCell ref="MLY92:MLY93"/>
    <mergeCell ref="MLZ92:MLZ93"/>
    <mergeCell ref="MMA92:MMA93"/>
    <mergeCell ref="MMB92:MMB93"/>
    <mergeCell ref="MMC92:MMC93"/>
    <mergeCell ref="MMD92:MMD93"/>
    <mergeCell ref="MLM92:MLM93"/>
    <mergeCell ref="MLN92:MLN93"/>
    <mergeCell ref="MLO92:MLO93"/>
    <mergeCell ref="MLP92:MLP93"/>
    <mergeCell ref="MLQ92:MLQ93"/>
    <mergeCell ref="MLR92:MLR93"/>
    <mergeCell ref="MLS92:MLS93"/>
    <mergeCell ref="MLT92:MLT93"/>
    <mergeCell ref="MLU92:MLU93"/>
    <mergeCell ref="MLD92:MLD93"/>
    <mergeCell ref="MLE92:MLE93"/>
    <mergeCell ref="MLF92:MLF93"/>
    <mergeCell ref="MLG92:MLG93"/>
    <mergeCell ref="MLH92:MLH93"/>
    <mergeCell ref="MLI92:MLI93"/>
    <mergeCell ref="MLJ92:MLJ93"/>
    <mergeCell ref="MLK92:MLK93"/>
    <mergeCell ref="MLL92:MLL93"/>
    <mergeCell ref="MKU92:MKU93"/>
    <mergeCell ref="MKV92:MKV93"/>
    <mergeCell ref="MKW92:MKW93"/>
    <mergeCell ref="MKX92:MKX93"/>
    <mergeCell ref="MKY92:MKY93"/>
    <mergeCell ref="MKZ92:MKZ93"/>
    <mergeCell ref="MLA92:MLA93"/>
    <mergeCell ref="MLB92:MLB93"/>
    <mergeCell ref="MLC92:MLC93"/>
    <mergeCell ref="MNF92:MNF93"/>
    <mergeCell ref="MNG92:MNG93"/>
    <mergeCell ref="MNH92:MNH93"/>
    <mergeCell ref="MNI92:MNI93"/>
    <mergeCell ref="MNJ92:MNJ93"/>
    <mergeCell ref="MNK92:MNK93"/>
    <mergeCell ref="MNL92:MNL93"/>
    <mergeCell ref="MNM92:MNM93"/>
    <mergeCell ref="MNN92:MNN93"/>
    <mergeCell ref="MMW92:MMW93"/>
    <mergeCell ref="MMX92:MMX93"/>
    <mergeCell ref="MMY92:MMY93"/>
    <mergeCell ref="MMZ92:MMZ93"/>
    <mergeCell ref="MNA92:MNA93"/>
    <mergeCell ref="MNB92:MNB93"/>
    <mergeCell ref="MNC92:MNC93"/>
    <mergeCell ref="MND92:MND93"/>
    <mergeCell ref="MNE92:MNE93"/>
    <mergeCell ref="MMN92:MMN93"/>
    <mergeCell ref="MMO92:MMO93"/>
    <mergeCell ref="MMP92:MMP93"/>
    <mergeCell ref="MMQ92:MMQ93"/>
    <mergeCell ref="MMR92:MMR93"/>
    <mergeCell ref="MMS92:MMS93"/>
    <mergeCell ref="MMT92:MMT93"/>
    <mergeCell ref="MMU92:MMU93"/>
    <mergeCell ref="MMV92:MMV93"/>
    <mergeCell ref="MME92:MME93"/>
    <mergeCell ref="MMF92:MMF93"/>
    <mergeCell ref="MMG92:MMG93"/>
    <mergeCell ref="MMH92:MMH93"/>
    <mergeCell ref="MMI92:MMI93"/>
    <mergeCell ref="MMJ92:MMJ93"/>
    <mergeCell ref="MMK92:MMK93"/>
    <mergeCell ref="MML92:MML93"/>
    <mergeCell ref="MMM92:MMM93"/>
    <mergeCell ref="MOP92:MOP93"/>
    <mergeCell ref="MOQ92:MOQ93"/>
    <mergeCell ref="MOR92:MOR93"/>
    <mergeCell ref="MOS92:MOS93"/>
    <mergeCell ref="MOT92:MOT93"/>
    <mergeCell ref="MOU92:MOU93"/>
    <mergeCell ref="MOV92:MOV93"/>
    <mergeCell ref="MOW92:MOW93"/>
    <mergeCell ref="MOX92:MOX93"/>
    <mergeCell ref="MOG92:MOG93"/>
    <mergeCell ref="MOH92:MOH93"/>
    <mergeCell ref="MOI92:MOI93"/>
    <mergeCell ref="MOJ92:MOJ93"/>
    <mergeCell ref="MOK92:MOK93"/>
    <mergeCell ref="MOL92:MOL93"/>
    <mergeCell ref="MOM92:MOM93"/>
    <mergeCell ref="MON92:MON93"/>
    <mergeCell ref="MOO92:MOO93"/>
    <mergeCell ref="MNX92:MNX93"/>
    <mergeCell ref="MNY92:MNY93"/>
    <mergeCell ref="MNZ92:MNZ93"/>
    <mergeCell ref="MOA92:MOA93"/>
    <mergeCell ref="MOB92:MOB93"/>
    <mergeCell ref="MOC92:MOC93"/>
    <mergeCell ref="MOD92:MOD93"/>
    <mergeCell ref="MOE92:MOE93"/>
    <mergeCell ref="MOF92:MOF93"/>
    <mergeCell ref="MNO92:MNO93"/>
    <mergeCell ref="MNP92:MNP93"/>
    <mergeCell ref="MNQ92:MNQ93"/>
    <mergeCell ref="MNR92:MNR93"/>
    <mergeCell ref="MNS92:MNS93"/>
    <mergeCell ref="MNT92:MNT93"/>
    <mergeCell ref="MNU92:MNU93"/>
    <mergeCell ref="MNV92:MNV93"/>
    <mergeCell ref="MNW92:MNW93"/>
    <mergeCell ref="MPZ92:MPZ93"/>
    <mergeCell ref="MQA92:MQA93"/>
    <mergeCell ref="MQB92:MQB93"/>
    <mergeCell ref="MQC92:MQC93"/>
    <mergeCell ref="MQD92:MQD93"/>
    <mergeCell ref="MQE92:MQE93"/>
    <mergeCell ref="MQF92:MQF93"/>
    <mergeCell ref="MQG92:MQG93"/>
    <mergeCell ref="MQH92:MQH93"/>
    <mergeCell ref="MPQ92:MPQ93"/>
    <mergeCell ref="MPR92:MPR93"/>
    <mergeCell ref="MPS92:MPS93"/>
    <mergeCell ref="MPT92:MPT93"/>
    <mergeCell ref="MPU92:MPU93"/>
    <mergeCell ref="MPV92:MPV93"/>
    <mergeCell ref="MPW92:MPW93"/>
    <mergeCell ref="MPX92:MPX93"/>
    <mergeCell ref="MPY92:MPY93"/>
    <mergeCell ref="MPH92:MPH93"/>
    <mergeCell ref="MPI92:MPI93"/>
    <mergeCell ref="MPJ92:MPJ93"/>
    <mergeCell ref="MPK92:MPK93"/>
    <mergeCell ref="MPL92:MPL93"/>
    <mergeCell ref="MPM92:MPM93"/>
    <mergeCell ref="MPN92:MPN93"/>
    <mergeCell ref="MPO92:MPO93"/>
    <mergeCell ref="MPP92:MPP93"/>
    <mergeCell ref="MOY92:MOY93"/>
    <mergeCell ref="MOZ92:MOZ93"/>
    <mergeCell ref="MPA92:MPA93"/>
    <mergeCell ref="MPB92:MPB93"/>
    <mergeCell ref="MPC92:MPC93"/>
    <mergeCell ref="MPD92:MPD93"/>
    <mergeCell ref="MPE92:MPE93"/>
    <mergeCell ref="MPF92:MPF93"/>
    <mergeCell ref="MPG92:MPG93"/>
    <mergeCell ref="MRJ92:MRJ93"/>
    <mergeCell ref="MRK92:MRK93"/>
    <mergeCell ref="MRL92:MRL93"/>
    <mergeCell ref="MRM92:MRM93"/>
    <mergeCell ref="MRN92:MRN93"/>
    <mergeCell ref="MRO92:MRO93"/>
    <mergeCell ref="MRP92:MRP93"/>
    <mergeCell ref="MRQ92:MRQ93"/>
    <mergeCell ref="MRR92:MRR93"/>
    <mergeCell ref="MRA92:MRA93"/>
    <mergeCell ref="MRB92:MRB93"/>
    <mergeCell ref="MRC92:MRC93"/>
    <mergeCell ref="MRD92:MRD93"/>
    <mergeCell ref="MRE92:MRE93"/>
    <mergeCell ref="MRF92:MRF93"/>
    <mergeCell ref="MRG92:MRG93"/>
    <mergeCell ref="MRH92:MRH93"/>
    <mergeCell ref="MRI92:MRI93"/>
    <mergeCell ref="MQR92:MQR93"/>
    <mergeCell ref="MQS92:MQS93"/>
    <mergeCell ref="MQT92:MQT93"/>
    <mergeCell ref="MQU92:MQU93"/>
    <mergeCell ref="MQV92:MQV93"/>
    <mergeCell ref="MQW92:MQW93"/>
    <mergeCell ref="MQX92:MQX93"/>
    <mergeCell ref="MQY92:MQY93"/>
    <mergeCell ref="MQZ92:MQZ93"/>
    <mergeCell ref="MQI92:MQI93"/>
    <mergeCell ref="MQJ92:MQJ93"/>
    <mergeCell ref="MQK92:MQK93"/>
    <mergeCell ref="MQL92:MQL93"/>
    <mergeCell ref="MQM92:MQM93"/>
    <mergeCell ref="MQN92:MQN93"/>
    <mergeCell ref="MQO92:MQO93"/>
    <mergeCell ref="MQP92:MQP93"/>
    <mergeCell ref="MQQ92:MQQ93"/>
    <mergeCell ref="MST92:MST93"/>
    <mergeCell ref="MSU92:MSU93"/>
    <mergeCell ref="MSV92:MSV93"/>
    <mergeCell ref="MSW92:MSW93"/>
    <mergeCell ref="MSX92:MSX93"/>
    <mergeCell ref="MSY92:MSY93"/>
    <mergeCell ref="MSZ92:MSZ93"/>
    <mergeCell ref="MTA92:MTA93"/>
    <mergeCell ref="MTB92:MTB93"/>
    <mergeCell ref="MSK92:MSK93"/>
    <mergeCell ref="MSL92:MSL93"/>
    <mergeCell ref="MSM92:MSM93"/>
    <mergeCell ref="MSN92:MSN93"/>
    <mergeCell ref="MSO92:MSO93"/>
    <mergeCell ref="MSP92:MSP93"/>
    <mergeCell ref="MSQ92:MSQ93"/>
    <mergeCell ref="MSR92:MSR93"/>
    <mergeCell ref="MSS92:MSS93"/>
    <mergeCell ref="MSB92:MSB93"/>
    <mergeCell ref="MSC92:MSC93"/>
    <mergeCell ref="MSD92:MSD93"/>
    <mergeCell ref="MSE92:MSE93"/>
    <mergeCell ref="MSF92:MSF93"/>
    <mergeCell ref="MSG92:MSG93"/>
    <mergeCell ref="MSH92:MSH93"/>
    <mergeCell ref="MSI92:MSI93"/>
    <mergeCell ref="MSJ92:MSJ93"/>
    <mergeCell ref="MRS92:MRS93"/>
    <mergeCell ref="MRT92:MRT93"/>
    <mergeCell ref="MRU92:MRU93"/>
    <mergeCell ref="MRV92:MRV93"/>
    <mergeCell ref="MRW92:MRW93"/>
    <mergeCell ref="MRX92:MRX93"/>
    <mergeCell ref="MRY92:MRY93"/>
    <mergeCell ref="MRZ92:MRZ93"/>
    <mergeCell ref="MSA92:MSA93"/>
    <mergeCell ref="MUD92:MUD93"/>
    <mergeCell ref="MUE92:MUE93"/>
    <mergeCell ref="MUF92:MUF93"/>
    <mergeCell ref="MUG92:MUG93"/>
    <mergeCell ref="MUH92:MUH93"/>
    <mergeCell ref="MUI92:MUI93"/>
    <mergeCell ref="MUJ92:MUJ93"/>
    <mergeCell ref="MUK92:MUK93"/>
    <mergeCell ref="MUL92:MUL93"/>
    <mergeCell ref="MTU92:MTU93"/>
    <mergeCell ref="MTV92:MTV93"/>
    <mergeCell ref="MTW92:MTW93"/>
    <mergeCell ref="MTX92:MTX93"/>
    <mergeCell ref="MTY92:MTY93"/>
    <mergeCell ref="MTZ92:MTZ93"/>
    <mergeCell ref="MUA92:MUA93"/>
    <mergeCell ref="MUB92:MUB93"/>
    <mergeCell ref="MUC92:MUC93"/>
    <mergeCell ref="MTL92:MTL93"/>
    <mergeCell ref="MTM92:MTM93"/>
    <mergeCell ref="MTN92:MTN93"/>
    <mergeCell ref="MTO92:MTO93"/>
    <mergeCell ref="MTP92:MTP93"/>
    <mergeCell ref="MTQ92:MTQ93"/>
    <mergeCell ref="MTR92:MTR93"/>
    <mergeCell ref="MTS92:MTS93"/>
    <mergeCell ref="MTT92:MTT93"/>
    <mergeCell ref="MTC92:MTC93"/>
    <mergeCell ref="MTD92:MTD93"/>
    <mergeCell ref="MTE92:MTE93"/>
    <mergeCell ref="MTF92:MTF93"/>
    <mergeCell ref="MTG92:MTG93"/>
    <mergeCell ref="MTH92:MTH93"/>
    <mergeCell ref="MTI92:MTI93"/>
    <mergeCell ref="MTJ92:MTJ93"/>
    <mergeCell ref="MTK92:MTK93"/>
    <mergeCell ref="MVN92:MVN93"/>
    <mergeCell ref="MVO92:MVO93"/>
    <mergeCell ref="MVP92:MVP93"/>
    <mergeCell ref="MVQ92:MVQ93"/>
    <mergeCell ref="MVR92:MVR93"/>
    <mergeCell ref="MVS92:MVS93"/>
    <mergeCell ref="MVT92:MVT93"/>
    <mergeCell ref="MVU92:MVU93"/>
    <mergeCell ref="MVV92:MVV93"/>
    <mergeCell ref="MVE92:MVE93"/>
    <mergeCell ref="MVF92:MVF93"/>
    <mergeCell ref="MVG92:MVG93"/>
    <mergeCell ref="MVH92:MVH93"/>
    <mergeCell ref="MVI92:MVI93"/>
    <mergeCell ref="MVJ92:MVJ93"/>
    <mergeCell ref="MVK92:MVK93"/>
    <mergeCell ref="MVL92:MVL93"/>
    <mergeCell ref="MVM92:MVM93"/>
    <mergeCell ref="MUV92:MUV93"/>
    <mergeCell ref="MUW92:MUW93"/>
    <mergeCell ref="MUX92:MUX93"/>
    <mergeCell ref="MUY92:MUY93"/>
    <mergeCell ref="MUZ92:MUZ93"/>
    <mergeCell ref="MVA92:MVA93"/>
    <mergeCell ref="MVB92:MVB93"/>
    <mergeCell ref="MVC92:MVC93"/>
    <mergeCell ref="MVD92:MVD93"/>
    <mergeCell ref="MUM92:MUM93"/>
    <mergeCell ref="MUN92:MUN93"/>
    <mergeCell ref="MUO92:MUO93"/>
    <mergeCell ref="MUP92:MUP93"/>
    <mergeCell ref="MUQ92:MUQ93"/>
    <mergeCell ref="MUR92:MUR93"/>
    <mergeCell ref="MUS92:MUS93"/>
    <mergeCell ref="MUT92:MUT93"/>
    <mergeCell ref="MUU92:MUU93"/>
    <mergeCell ref="MWX92:MWX93"/>
    <mergeCell ref="MWY92:MWY93"/>
    <mergeCell ref="MWZ92:MWZ93"/>
    <mergeCell ref="MXA92:MXA93"/>
    <mergeCell ref="MXB92:MXB93"/>
    <mergeCell ref="MXC92:MXC93"/>
    <mergeCell ref="MXD92:MXD93"/>
    <mergeCell ref="MXE92:MXE93"/>
    <mergeCell ref="MXF92:MXF93"/>
    <mergeCell ref="MWO92:MWO93"/>
    <mergeCell ref="MWP92:MWP93"/>
    <mergeCell ref="MWQ92:MWQ93"/>
    <mergeCell ref="MWR92:MWR93"/>
    <mergeCell ref="MWS92:MWS93"/>
    <mergeCell ref="MWT92:MWT93"/>
    <mergeCell ref="MWU92:MWU93"/>
    <mergeCell ref="MWV92:MWV93"/>
    <mergeCell ref="MWW92:MWW93"/>
    <mergeCell ref="MWF92:MWF93"/>
    <mergeCell ref="MWG92:MWG93"/>
    <mergeCell ref="MWH92:MWH93"/>
    <mergeCell ref="MWI92:MWI93"/>
    <mergeCell ref="MWJ92:MWJ93"/>
    <mergeCell ref="MWK92:MWK93"/>
    <mergeCell ref="MWL92:MWL93"/>
    <mergeCell ref="MWM92:MWM93"/>
    <mergeCell ref="MWN92:MWN93"/>
    <mergeCell ref="MVW92:MVW93"/>
    <mergeCell ref="MVX92:MVX93"/>
    <mergeCell ref="MVY92:MVY93"/>
    <mergeCell ref="MVZ92:MVZ93"/>
    <mergeCell ref="MWA92:MWA93"/>
    <mergeCell ref="MWB92:MWB93"/>
    <mergeCell ref="MWC92:MWC93"/>
    <mergeCell ref="MWD92:MWD93"/>
    <mergeCell ref="MWE92:MWE93"/>
    <mergeCell ref="MYH92:MYH93"/>
    <mergeCell ref="MYI92:MYI93"/>
    <mergeCell ref="MYJ92:MYJ93"/>
    <mergeCell ref="MYK92:MYK93"/>
    <mergeCell ref="MYL92:MYL93"/>
    <mergeCell ref="MYM92:MYM93"/>
    <mergeCell ref="MYN92:MYN93"/>
    <mergeCell ref="MYO92:MYO93"/>
    <mergeCell ref="MYP92:MYP93"/>
    <mergeCell ref="MXY92:MXY93"/>
    <mergeCell ref="MXZ92:MXZ93"/>
    <mergeCell ref="MYA92:MYA93"/>
    <mergeCell ref="MYB92:MYB93"/>
    <mergeCell ref="MYC92:MYC93"/>
    <mergeCell ref="MYD92:MYD93"/>
    <mergeCell ref="MYE92:MYE93"/>
    <mergeCell ref="MYF92:MYF93"/>
    <mergeCell ref="MYG92:MYG93"/>
    <mergeCell ref="MXP92:MXP93"/>
    <mergeCell ref="MXQ92:MXQ93"/>
    <mergeCell ref="MXR92:MXR93"/>
    <mergeCell ref="MXS92:MXS93"/>
    <mergeCell ref="MXT92:MXT93"/>
    <mergeCell ref="MXU92:MXU93"/>
    <mergeCell ref="MXV92:MXV93"/>
    <mergeCell ref="MXW92:MXW93"/>
    <mergeCell ref="MXX92:MXX93"/>
    <mergeCell ref="MXG92:MXG93"/>
    <mergeCell ref="MXH92:MXH93"/>
    <mergeCell ref="MXI92:MXI93"/>
    <mergeCell ref="MXJ92:MXJ93"/>
    <mergeCell ref="MXK92:MXK93"/>
    <mergeCell ref="MXL92:MXL93"/>
    <mergeCell ref="MXM92:MXM93"/>
    <mergeCell ref="MXN92:MXN93"/>
    <mergeCell ref="MXO92:MXO93"/>
    <mergeCell ref="MZR92:MZR93"/>
    <mergeCell ref="MZS92:MZS93"/>
    <mergeCell ref="MZT92:MZT93"/>
    <mergeCell ref="MZU92:MZU93"/>
    <mergeCell ref="MZV92:MZV93"/>
    <mergeCell ref="MZW92:MZW93"/>
    <mergeCell ref="MZX92:MZX93"/>
    <mergeCell ref="MZY92:MZY93"/>
    <mergeCell ref="MZZ92:MZZ93"/>
    <mergeCell ref="MZI92:MZI93"/>
    <mergeCell ref="MZJ92:MZJ93"/>
    <mergeCell ref="MZK92:MZK93"/>
    <mergeCell ref="MZL92:MZL93"/>
    <mergeCell ref="MZM92:MZM93"/>
    <mergeCell ref="MZN92:MZN93"/>
    <mergeCell ref="MZO92:MZO93"/>
    <mergeCell ref="MZP92:MZP93"/>
    <mergeCell ref="MZQ92:MZQ93"/>
    <mergeCell ref="MYZ92:MYZ93"/>
    <mergeCell ref="MZA92:MZA93"/>
    <mergeCell ref="MZB92:MZB93"/>
    <mergeCell ref="MZC92:MZC93"/>
    <mergeCell ref="MZD92:MZD93"/>
    <mergeCell ref="MZE92:MZE93"/>
    <mergeCell ref="MZF92:MZF93"/>
    <mergeCell ref="MZG92:MZG93"/>
    <mergeCell ref="MZH92:MZH93"/>
    <mergeCell ref="MYQ92:MYQ93"/>
    <mergeCell ref="MYR92:MYR93"/>
    <mergeCell ref="MYS92:MYS93"/>
    <mergeCell ref="MYT92:MYT93"/>
    <mergeCell ref="MYU92:MYU93"/>
    <mergeCell ref="MYV92:MYV93"/>
    <mergeCell ref="MYW92:MYW93"/>
    <mergeCell ref="MYX92:MYX93"/>
    <mergeCell ref="MYY92:MYY93"/>
    <mergeCell ref="NBB92:NBB93"/>
    <mergeCell ref="NBC92:NBC93"/>
    <mergeCell ref="NBD92:NBD93"/>
    <mergeCell ref="NBE92:NBE93"/>
    <mergeCell ref="NBF92:NBF93"/>
    <mergeCell ref="NBG92:NBG93"/>
    <mergeCell ref="NBH92:NBH93"/>
    <mergeCell ref="NBI92:NBI93"/>
    <mergeCell ref="NBJ92:NBJ93"/>
    <mergeCell ref="NAS92:NAS93"/>
    <mergeCell ref="NAT92:NAT93"/>
    <mergeCell ref="NAU92:NAU93"/>
    <mergeCell ref="NAV92:NAV93"/>
    <mergeCell ref="NAW92:NAW93"/>
    <mergeCell ref="NAX92:NAX93"/>
    <mergeCell ref="NAY92:NAY93"/>
    <mergeCell ref="NAZ92:NAZ93"/>
    <mergeCell ref="NBA92:NBA93"/>
    <mergeCell ref="NAJ92:NAJ93"/>
    <mergeCell ref="NAK92:NAK93"/>
    <mergeCell ref="NAL92:NAL93"/>
    <mergeCell ref="NAM92:NAM93"/>
    <mergeCell ref="NAN92:NAN93"/>
    <mergeCell ref="NAO92:NAO93"/>
    <mergeCell ref="NAP92:NAP93"/>
    <mergeCell ref="NAQ92:NAQ93"/>
    <mergeCell ref="NAR92:NAR93"/>
    <mergeCell ref="NAA92:NAA93"/>
    <mergeCell ref="NAB92:NAB93"/>
    <mergeCell ref="NAC92:NAC93"/>
    <mergeCell ref="NAD92:NAD93"/>
    <mergeCell ref="NAE92:NAE93"/>
    <mergeCell ref="NAF92:NAF93"/>
    <mergeCell ref="NAG92:NAG93"/>
    <mergeCell ref="NAH92:NAH93"/>
    <mergeCell ref="NAI92:NAI93"/>
    <mergeCell ref="NCL92:NCL93"/>
    <mergeCell ref="NCM92:NCM93"/>
    <mergeCell ref="NCN92:NCN93"/>
    <mergeCell ref="NCO92:NCO93"/>
    <mergeCell ref="NCP92:NCP93"/>
    <mergeCell ref="NCQ92:NCQ93"/>
    <mergeCell ref="NCR92:NCR93"/>
    <mergeCell ref="NCS92:NCS93"/>
    <mergeCell ref="NCT92:NCT93"/>
    <mergeCell ref="NCC92:NCC93"/>
    <mergeCell ref="NCD92:NCD93"/>
    <mergeCell ref="NCE92:NCE93"/>
    <mergeCell ref="NCF92:NCF93"/>
    <mergeCell ref="NCG92:NCG93"/>
    <mergeCell ref="NCH92:NCH93"/>
    <mergeCell ref="NCI92:NCI93"/>
    <mergeCell ref="NCJ92:NCJ93"/>
    <mergeCell ref="NCK92:NCK93"/>
    <mergeCell ref="NBT92:NBT93"/>
    <mergeCell ref="NBU92:NBU93"/>
    <mergeCell ref="NBV92:NBV93"/>
    <mergeCell ref="NBW92:NBW93"/>
    <mergeCell ref="NBX92:NBX93"/>
    <mergeCell ref="NBY92:NBY93"/>
    <mergeCell ref="NBZ92:NBZ93"/>
    <mergeCell ref="NCA92:NCA93"/>
    <mergeCell ref="NCB92:NCB93"/>
    <mergeCell ref="NBK92:NBK93"/>
    <mergeCell ref="NBL92:NBL93"/>
    <mergeCell ref="NBM92:NBM93"/>
    <mergeCell ref="NBN92:NBN93"/>
    <mergeCell ref="NBO92:NBO93"/>
    <mergeCell ref="NBP92:NBP93"/>
    <mergeCell ref="NBQ92:NBQ93"/>
    <mergeCell ref="NBR92:NBR93"/>
    <mergeCell ref="NBS92:NBS93"/>
    <mergeCell ref="NDV92:NDV93"/>
    <mergeCell ref="NDW92:NDW93"/>
    <mergeCell ref="NDX92:NDX93"/>
    <mergeCell ref="NDY92:NDY93"/>
    <mergeCell ref="NDZ92:NDZ93"/>
    <mergeCell ref="NEA92:NEA93"/>
    <mergeCell ref="NEB92:NEB93"/>
    <mergeCell ref="NEC92:NEC93"/>
    <mergeCell ref="NED92:NED93"/>
    <mergeCell ref="NDM92:NDM93"/>
    <mergeCell ref="NDN92:NDN93"/>
    <mergeCell ref="NDO92:NDO93"/>
    <mergeCell ref="NDP92:NDP93"/>
    <mergeCell ref="NDQ92:NDQ93"/>
    <mergeCell ref="NDR92:NDR93"/>
    <mergeCell ref="NDS92:NDS93"/>
    <mergeCell ref="NDT92:NDT93"/>
    <mergeCell ref="NDU92:NDU93"/>
    <mergeCell ref="NDD92:NDD93"/>
    <mergeCell ref="NDE92:NDE93"/>
    <mergeCell ref="NDF92:NDF93"/>
    <mergeCell ref="NDG92:NDG93"/>
    <mergeCell ref="NDH92:NDH93"/>
    <mergeCell ref="NDI92:NDI93"/>
    <mergeCell ref="NDJ92:NDJ93"/>
    <mergeCell ref="NDK92:NDK93"/>
    <mergeCell ref="NDL92:NDL93"/>
    <mergeCell ref="NCU92:NCU93"/>
    <mergeCell ref="NCV92:NCV93"/>
    <mergeCell ref="NCW92:NCW93"/>
    <mergeCell ref="NCX92:NCX93"/>
    <mergeCell ref="NCY92:NCY93"/>
    <mergeCell ref="NCZ92:NCZ93"/>
    <mergeCell ref="NDA92:NDA93"/>
    <mergeCell ref="NDB92:NDB93"/>
    <mergeCell ref="NDC92:NDC93"/>
    <mergeCell ref="NFF92:NFF93"/>
    <mergeCell ref="NFG92:NFG93"/>
    <mergeCell ref="NFH92:NFH93"/>
    <mergeCell ref="NFI92:NFI93"/>
    <mergeCell ref="NFJ92:NFJ93"/>
    <mergeCell ref="NFK92:NFK93"/>
    <mergeCell ref="NFL92:NFL93"/>
    <mergeCell ref="NFM92:NFM93"/>
    <mergeCell ref="NFN92:NFN93"/>
    <mergeCell ref="NEW92:NEW93"/>
    <mergeCell ref="NEX92:NEX93"/>
    <mergeCell ref="NEY92:NEY93"/>
    <mergeCell ref="NEZ92:NEZ93"/>
    <mergeCell ref="NFA92:NFA93"/>
    <mergeCell ref="NFB92:NFB93"/>
    <mergeCell ref="NFC92:NFC93"/>
    <mergeCell ref="NFD92:NFD93"/>
    <mergeCell ref="NFE92:NFE93"/>
    <mergeCell ref="NEN92:NEN93"/>
    <mergeCell ref="NEO92:NEO93"/>
    <mergeCell ref="NEP92:NEP93"/>
    <mergeCell ref="NEQ92:NEQ93"/>
    <mergeCell ref="NER92:NER93"/>
    <mergeCell ref="NES92:NES93"/>
    <mergeCell ref="NET92:NET93"/>
    <mergeCell ref="NEU92:NEU93"/>
    <mergeCell ref="NEV92:NEV93"/>
    <mergeCell ref="NEE92:NEE93"/>
    <mergeCell ref="NEF92:NEF93"/>
    <mergeCell ref="NEG92:NEG93"/>
    <mergeCell ref="NEH92:NEH93"/>
    <mergeCell ref="NEI92:NEI93"/>
    <mergeCell ref="NEJ92:NEJ93"/>
    <mergeCell ref="NEK92:NEK93"/>
    <mergeCell ref="NEL92:NEL93"/>
    <mergeCell ref="NEM92:NEM93"/>
    <mergeCell ref="NGP92:NGP93"/>
    <mergeCell ref="NGQ92:NGQ93"/>
    <mergeCell ref="NGR92:NGR93"/>
    <mergeCell ref="NGS92:NGS93"/>
    <mergeCell ref="NGT92:NGT93"/>
    <mergeCell ref="NGU92:NGU93"/>
    <mergeCell ref="NGV92:NGV93"/>
    <mergeCell ref="NGW92:NGW93"/>
    <mergeCell ref="NGX92:NGX93"/>
    <mergeCell ref="NGG92:NGG93"/>
    <mergeCell ref="NGH92:NGH93"/>
    <mergeCell ref="NGI92:NGI93"/>
    <mergeCell ref="NGJ92:NGJ93"/>
    <mergeCell ref="NGK92:NGK93"/>
    <mergeCell ref="NGL92:NGL93"/>
    <mergeCell ref="NGM92:NGM93"/>
    <mergeCell ref="NGN92:NGN93"/>
    <mergeCell ref="NGO92:NGO93"/>
    <mergeCell ref="NFX92:NFX93"/>
    <mergeCell ref="NFY92:NFY93"/>
    <mergeCell ref="NFZ92:NFZ93"/>
    <mergeCell ref="NGA92:NGA93"/>
    <mergeCell ref="NGB92:NGB93"/>
    <mergeCell ref="NGC92:NGC93"/>
    <mergeCell ref="NGD92:NGD93"/>
    <mergeCell ref="NGE92:NGE93"/>
    <mergeCell ref="NGF92:NGF93"/>
    <mergeCell ref="NFO92:NFO93"/>
    <mergeCell ref="NFP92:NFP93"/>
    <mergeCell ref="NFQ92:NFQ93"/>
    <mergeCell ref="NFR92:NFR93"/>
    <mergeCell ref="NFS92:NFS93"/>
    <mergeCell ref="NFT92:NFT93"/>
    <mergeCell ref="NFU92:NFU93"/>
    <mergeCell ref="NFV92:NFV93"/>
    <mergeCell ref="NFW92:NFW93"/>
    <mergeCell ref="NHZ92:NHZ93"/>
    <mergeCell ref="NIA92:NIA93"/>
    <mergeCell ref="NIB92:NIB93"/>
    <mergeCell ref="NIC92:NIC93"/>
    <mergeCell ref="NID92:NID93"/>
    <mergeCell ref="NIE92:NIE93"/>
    <mergeCell ref="NIF92:NIF93"/>
    <mergeCell ref="NIG92:NIG93"/>
    <mergeCell ref="NIH92:NIH93"/>
    <mergeCell ref="NHQ92:NHQ93"/>
    <mergeCell ref="NHR92:NHR93"/>
    <mergeCell ref="NHS92:NHS93"/>
    <mergeCell ref="NHT92:NHT93"/>
    <mergeCell ref="NHU92:NHU93"/>
    <mergeCell ref="NHV92:NHV93"/>
    <mergeCell ref="NHW92:NHW93"/>
    <mergeCell ref="NHX92:NHX93"/>
    <mergeCell ref="NHY92:NHY93"/>
    <mergeCell ref="NHH92:NHH93"/>
    <mergeCell ref="NHI92:NHI93"/>
    <mergeCell ref="NHJ92:NHJ93"/>
    <mergeCell ref="NHK92:NHK93"/>
    <mergeCell ref="NHL92:NHL93"/>
    <mergeCell ref="NHM92:NHM93"/>
    <mergeCell ref="NHN92:NHN93"/>
    <mergeCell ref="NHO92:NHO93"/>
    <mergeCell ref="NHP92:NHP93"/>
    <mergeCell ref="NGY92:NGY93"/>
    <mergeCell ref="NGZ92:NGZ93"/>
    <mergeCell ref="NHA92:NHA93"/>
    <mergeCell ref="NHB92:NHB93"/>
    <mergeCell ref="NHC92:NHC93"/>
    <mergeCell ref="NHD92:NHD93"/>
    <mergeCell ref="NHE92:NHE93"/>
    <mergeCell ref="NHF92:NHF93"/>
    <mergeCell ref="NHG92:NHG93"/>
    <mergeCell ref="NJJ92:NJJ93"/>
    <mergeCell ref="NJK92:NJK93"/>
    <mergeCell ref="NJL92:NJL93"/>
    <mergeCell ref="NJM92:NJM93"/>
    <mergeCell ref="NJN92:NJN93"/>
    <mergeCell ref="NJO92:NJO93"/>
    <mergeCell ref="NJP92:NJP93"/>
    <mergeCell ref="NJQ92:NJQ93"/>
    <mergeCell ref="NJR92:NJR93"/>
    <mergeCell ref="NJA92:NJA93"/>
    <mergeCell ref="NJB92:NJB93"/>
    <mergeCell ref="NJC92:NJC93"/>
    <mergeCell ref="NJD92:NJD93"/>
    <mergeCell ref="NJE92:NJE93"/>
    <mergeCell ref="NJF92:NJF93"/>
    <mergeCell ref="NJG92:NJG93"/>
    <mergeCell ref="NJH92:NJH93"/>
    <mergeCell ref="NJI92:NJI93"/>
    <mergeCell ref="NIR92:NIR93"/>
    <mergeCell ref="NIS92:NIS93"/>
    <mergeCell ref="NIT92:NIT93"/>
    <mergeCell ref="NIU92:NIU93"/>
    <mergeCell ref="NIV92:NIV93"/>
    <mergeCell ref="NIW92:NIW93"/>
    <mergeCell ref="NIX92:NIX93"/>
    <mergeCell ref="NIY92:NIY93"/>
    <mergeCell ref="NIZ92:NIZ93"/>
    <mergeCell ref="NII92:NII93"/>
    <mergeCell ref="NIJ92:NIJ93"/>
    <mergeCell ref="NIK92:NIK93"/>
    <mergeCell ref="NIL92:NIL93"/>
    <mergeCell ref="NIM92:NIM93"/>
    <mergeCell ref="NIN92:NIN93"/>
    <mergeCell ref="NIO92:NIO93"/>
    <mergeCell ref="NIP92:NIP93"/>
    <mergeCell ref="NIQ92:NIQ93"/>
    <mergeCell ref="NKT92:NKT93"/>
    <mergeCell ref="NKU92:NKU93"/>
    <mergeCell ref="NKV92:NKV93"/>
    <mergeCell ref="NKW92:NKW93"/>
    <mergeCell ref="NKX92:NKX93"/>
    <mergeCell ref="NKY92:NKY93"/>
    <mergeCell ref="NKZ92:NKZ93"/>
    <mergeCell ref="NLA92:NLA93"/>
    <mergeCell ref="NLB92:NLB93"/>
    <mergeCell ref="NKK92:NKK93"/>
    <mergeCell ref="NKL92:NKL93"/>
    <mergeCell ref="NKM92:NKM93"/>
    <mergeCell ref="NKN92:NKN93"/>
    <mergeCell ref="NKO92:NKO93"/>
    <mergeCell ref="NKP92:NKP93"/>
    <mergeCell ref="NKQ92:NKQ93"/>
    <mergeCell ref="NKR92:NKR93"/>
    <mergeCell ref="NKS92:NKS93"/>
    <mergeCell ref="NKB92:NKB93"/>
    <mergeCell ref="NKC92:NKC93"/>
    <mergeCell ref="NKD92:NKD93"/>
    <mergeCell ref="NKE92:NKE93"/>
    <mergeCell ref="NKF92:NKF93"/>
    <mergeCell ref="NKG92:NKG93"/>
    <mergeCell ref="NKH92:NKH93"/>
    <mergeCell ref="NKI92:NKI93"/>
    <mergeCell ref="NKJ92:NKJ93"/>
    <mergeCell ref="NJS92:NJS93"/>
    <mergeCell ref="NJT92:NJT93"/>
    <mergeCell ref="NJU92:NJU93"/>
    <mergeCell ref="NJV92:NJV93"/>
    <mergeCell ref="NJW92:NJW93"/>
    <mergeCell ref="NJX92:NJX93"/>
    <mergeCell ref="NJY92:NJY93"/>
    <mergeCell ref="NJZ92:NJZ93"/>
    <mergeCell ref="NKA92:NKA93"/>
    <mergeCell ref="NMD92:NMD93"/>
    <mergeCell ref="NME92:NME93"/>
    <mergeCell ref="NMF92:NMF93"/>
    <mergeCell ref="NMG92:NMG93"/>
    <mergeCell ref="NMH92:NMH93"/>
    <mergeCell ref="NMI92:NMI93"/>
    <mergeCell ref="NMJ92:NMJ93"/>
    <mergeCell ref="NMK92:NMK93"/>
    <mergeCell ref="NML92:NML93"/>
    <mergeCell ref="NLU92:NLU93"/>
    <mergeCell ref="NLV92:NLV93"/>
    <mergeCell ref="NLW92:NLW93"/>
    <mergeCell ref="NLX92:NLX93"/>
    <mergeCell ref="NLY92:NLY93"/>
    <mergeCell ref="NLZ92:NLZ93"/>
    <mergeCell ref="NMA92:NMA93"/>
    <mergeCell ref="NMB92:NMB93"/>
    <mergeCell ref="NMC92:NMC93"/>
    <mergeCell ref="NLL92:NLL93"/>
    <mergeCell ref="NLM92:NLM93"/>
    <mergeCell ref="NLN92:NLN93"/>
    <mergeCell ref="NLO92:NLO93"/>
    <mergeCell ref="NLP92:NLP93"/>
    <mergeCell ref="NLQ92:NLQ93"/>
    <mergeCell ref="NLR92:NLR93"/>
    <mergeCell ref="NLS92:NLS93"/>
    <mergeCell ref="NLT92:NLT93"/>
    <mergeCell ref="NLC92:NLC93"/>
    <mergeCell ref="NLD92:NLD93"/>
    <mergeCell ref="NLE92:NLE93"/>
    <mergeCell ref="NLF92:NLF93"/>
    <mergeCell ref="NLG92:NLG93"/>
    <mergeCell ref="NLH92:NLH93"/>
    <mergeCell ref="NLI92:NLI93"/>
    <mergeCell ref="NLJ92:NLJ93"/>
    <mergeCell ref="NLK92:NLK93"/>
    <mergeCell ref="NNN92:NNN93"/>
    <mergeCell ref="NNO92:NNO93"/>
    <mergeCell ref="NNP92:NNP93"/>
    <mergeCell ref="NNQ92:NNQ93"/>
    <mergeCell ref="NNR92:NNR93"/>
    <mergeCell ref="NNS92:NNS93"/>
    <mergeCell ref="NNT92:NNT93"/>
    <mergeCell ref="NNU92:NNU93"/>
    <mergeCell ref="NNV92:NNV93"/>
    <mergeCell ref="NNE92:NNE93"/>
    <mergeCell ref="NNF92:NNF93"/>
    <mergeCell ref="NNG92:NNG93"/>
    <mergeCell ref="NNH92:NNH93"/>
    <mergeCell ref="NNI92:NNI93"/>
    <mergeCell ref="NNJ92:NNJ93"/>
    <mergeCell ref="NNK92:NNK93"/>
    <mergeCell ref="NNL92:NNL93"/>
    <mergeCell ref="NNM92:NNM93"/>
    <mergeCell ref="NMV92:NMV93"/>
    <mergeCell ref="NMW92:NMW93"/>
    <mergeCell ref="NMX92:NMX93"/>
    <mergeCell ref="NMY92:NMY93"/>
    <mergeCell ref="NMZ92:NMZ93"/>
    <mergeCell ref="NNA92:NNA93"/>
    <mergeCell ref="NNB92:NNB93"/>
    <mergeCell ref="NNC92:NNC93"/>
    <mergeCell ref="NND92:NND93"/>
    <mergeCell ref="NMM92:NMM93"/>
    <mergeCell ref="NMN92:NMN93"/>
    <mergeCell ref="NMO92:NMO93"/>
    <mergeCell ref="NMP92:NMP93"/>
    <mergeCell ref="NMQ92:NMQ93"/>
    <mergeCell ref="NMR92:NMR93"/>
    <mergeCell ref="NMS92:NMS93"/>
    <mergeCell ref="NMT92:NMT93"/>
    <mergeCell ref="NMU92:NMU93"/>
    <mergeCell ref="NOX92:NOX93"/>
    <mergeCell ref="NOY92:NOY93"/>
    <mergeCell ref="NOZ92:NOZ93"/>
    <mergeCell ref="NPA92:NPA93"/>
    <mergeCell ref="NPB92:NPB93"/>
    <mergeCell ref="NPC92:NPC93"/>
    <mergeCell ref="NPD92:NPD93"/>
    <mergeCell ref="NPE92:NPE93"/>
    <mergeCell ref="NPF92:NPF93"/>
    <mergeCell ref="NOO92:NOO93"/>
    <mergeCell ref="NOP92:NOP93"/>
    <mergeCell ref="NOQ92:NOQ93"/>
    <mergeCell ref="NOR92:NOR93"/>
    <mergeCell ref="NOS92:NOS93"/>
    <mergeCell ref="NOT92:NOT93"/>
    <mergeCell ref="NOU92:NOU93"/>
    <mergeCell ref="NOV92:NOV93"/>
    <mergeCell ref="NOW92:NOW93"/>
    <mergeCell ref="NOF92:NOF93"/>
    <mergeCell ref="NOG92:NOG93"/>
    <mergeCell ref="NOH92:NOH93"/>
    <mergeCell ref="NOI92:NOI93"/>
    <mergeCell ref="NOJ92:NOJ93"/>
    <mergeCell ref="NOK92:NOK93"/>
    <mergeCell ref="NOL92:NOL93"/>
    <mergeCell ref="NOM92:NOM93"/>
    <mergeCell ref="NON92:NON93"/>
    <mergeCell ref="NNW92:NNW93"/>
    <mergeCell ref="NNX92:NNX93"/>
    <mergeCell ref="NNY92:NNY93"/>
    <mergeCell ref="NNZ92:NNZ93"/>
    <mergeCell ref="NOA92:NOA93"/>
    <mergeCell ref="NOB92:NOB93"/>
    <mergeCell ref="NOC92:NOC93"/>
    <mergeCell ref="NOD92:NOD93"/>
    <mergeCell ref="NOE92:NOE93"/>
    <mergeCell ref="NQH92:NQH93"/>
    <mergeCell ref="NQI92:NQI93"/>
    <mergeCell ref="NQJ92:NQJ93"/>
    <mergeCell ref="NQK92:NQK93"/>
    <mergeCell ref="NQL92:NQL93"/>
    <mergeCell ref="NQM92:NQM93"/>
    <mergeCell ref="NQN92:NQN93"/>
    <mergeCell ref="NQO92:NQO93"/>
    <mergeCell ref="NQP92:NQP93"/>
    <mergeCell ref="NPY92:NPY93"/>
    <mergeCell ref="NPZ92:NPZ93"/>
    <mergeCell ref="NQA92:NQA93"/>
    <mergeCell ref="NQB92:NQB93"/>
    <mergeCell ref="NQC92:NQC93"/>
    <mergeCell ref="NQD92:NQD93"/>
    <mergeCell ref="NQE92:NQE93"/>
    <mergeCell ref="NQF92:NQF93"/>
    <mergeCell ref="NQG92:NQG93"/>
    <mergeCell ref="NPP92:NPP93"/>
    <mergeCell ref="NPQ92:NPQ93"/>
    <mergeCell ref="NPR92:NPR93"/>
    <mergeCell ref="NPS92:NPS93"/>
    <mergeCell ref="NPT92:NPT93"/>
    <mergeCell ref="NPU92:NPU93"/>
    <mergeCell ref="NPV92:NPV93"/>
    <mergeCell ref="NPW92:NPW93"/>
    <mergeCell ref="NPX92:NPX93"/>
    <mergeCell ref="NPG92:NPG93"/>
    <mergeCell ref="NPH92:NPH93"/>
    <mergeCell ref="NPI92:NPI93"/>
    <mergeCell ref="NPJ92:NPJ93"/>
    <mergeCell ref="NPK92:NPK93"/>
    <mergeCell ref="NPL92:NPL93"/>
    <mergeCell ref="NPM92:NPM93"/>
    <mergeCell ref="NPN92:NPN93"/>
    <mergeCell ref="NPO92:NPO93"/>
    <mergeCell ref="NRR92:NRR93"/>
    <mergeCell ref="NRS92:NRS93"/>
    <mergeCell ref="NRT92:NRT93"/>
    <mergeCell ref="NRU92:NRU93"/>
    <mergeCell ref="NRV92:NRV93"/>
    <mergeCell ref="NRW92:NRW93"/>
    <mergeCell ref="NRX92:NRX93"/>
    <mergeCell ref="NRY92:NRY93"/>
    <mergeCell ref="NRZ92:NRZ93"/>
    <mergeCell ref="NRI92:NRI93"/>
    <mergeCell ref="NRJ92:NRJ93"/>
    <mergeCell ref="NRK92:NRK93"/>
    <mergeCell ref="NRL92:NRL93"/>
    <mergeCell ref="NRM92:NRM93"/>
    <mergeCell ref="NRN92:NRN93"/>
    <mergeCell ref="NRO92:NRO93"/>
    <mergeCell ref="NRP92:NRP93"/>
    <mergeCell ref="NRQ92:NRQ93"/>
    <mergeCell ref="NQZ92:NQZ93"/>
    <mergeCell ref="NRA92:NRA93"/>
    <mergeCell ref="NRB92:NRB93"/>
    <mergeCell ref="NRC92:NRC93"/>
    <mergeCell ref="NRD92:NRD93"/>
    <mergeCell ref="NRE92:NRE93"/>
    <mergeCell ref="NRF92:NRF93"/>
    <mergeCell ref="NRG92:NRG93"/>
    <mergeCell ref="NRH92:NRH93"/>
    <mergeCell ref="NQQ92:NQQ93"/>
    <mergeCell ref="NQR92:NQR93"/>
    <mergeCell ref="NQS92:NQS93"/>
    <mergeCell ref="NQT92:NQT93"/>
    <mergeCell ref="NQU92:NQU93"/>
    <mergeCell ref="NQV92:NQV93"/>
    <mergeCell ref="NQW92:NQW93"/>
    <mergeCell ref="NQX92:NQX93"/>
    <mergeCell ref="NQY92:NQY93"/>
    <mergeCell ref="NTB92:NTB93"/>
    <mergeCell ref="NTC92:NTC93"/>
    <mergeCell ref="NTD92:NTD93"/>
    <mergeCell ref="NTE92:NTE93"/>
    <mergeCell ref="NTF92:NTF93"/>
    <mergeCell ref="NTG92:NTG93"/>
    <mergeCell ref="NTH92:NTH93"/>
    <mergeCell ref="NTI92:NTI93"/>
    <mergeCell ref="NTJ92:NTJ93"/>
    <mergeCell ref="NSS92:NSS93"/>
    <mergeCell ref="NST92:NST93"/>
    <mergeCell ref="NSU92:NSU93"/>
    <mergeCell ref="NSV92:NSV93"/>
    <mergeCell ref="NSW92:NSW93"/>
    <mergeCell ref="NSX92:NSX93"/>
    <mergeCell ref="NSY92:NSY93"/>
    <mergeCell ref="NSZ92:NSZ93"/>
    <mergeCell ref="NTA92:NTA93"/>
    <mergeCell ref="NSJ92:NSJ93"/>
    <mergeCell ref="NSK92:NSK93"/>
    <mergeCell ref="NSL92:NSL93"/>
    <mergeCell ref="NSM92:NSM93"/>
    <mergeCell ref="NSN92:NSN93"/>
    <mergeCell ref="NSO92:NSO93"/>
    <mergeCell ref="NSP92:NSP93"/>
    <mergeCell ref="NSQ92:NSQ93"/>
    <mergeCell ref="NSR92:NSR93"/>
    <mergeCell ref="NSA92:NSA93"/>
    <mergeCell ref="NSB92:NSB93"/>
    <mergeCell ref="NSC92:NSC93"/>
    <mergeCell ref="NSD92:NSD93"/>
    <mergeCell ref="NSE92:NSE93"/>
    <mergeCell ref="NSF92:NSF93"/>
    <mergeCell ref="NSG92:NSG93"/>
    <mergeCell ref="NSH92:NSH93"/>
    <mergeCell ref="NSI92:NSI93"/>
    <mergeCell ref="NUL92:NUL93"/>
    <mergeCell ref="NUM92:NUM93"/>
    <mergeCell ref="NUN92:NUN93"/>
    <mergeCell ref="NUO92:NUO93"/>
    <mergeCell ref="NUP92:NUP93"/>
    <mergeCell ref="NUQ92:NUQ93"/>
    <mergeCell ref="NUR92:NUR93"/>
    <mergeCell ref="NUS92:NUS93"/>
    <mergeCell ref="NUT92:NUT93"/>
    <mergeCell ref="NUC92:NUC93"/>
    <mergeCell ref="NUD92:NUD93"/>
    <mergeCell ref="NUE92:NUE93"/>
    <mergeCell ref="NUF92:NUF93"/>
    <mergeCell ref="NUG92:NUG93"/>
    <mergeCell ref="NUH92:NUH93"/>
    <mergeCell ref="NUI92:NUI93"/>
    <mergeCell ref="NUJ92:NUJ93"/>
    <mergeCell ref="NUK92:NUK93"/>
    <mergeCell ref="NTT92:NTT93"/>
    <mergeCell ref="NTU92:NTU93"/>
    <mergeCell ref="NTV92:NTV93"/>
    <mergeCell ref="NTW92:NTW93"/>
    <mergeCell ref="NTX92:NTX93"/>
    <mergeCell ref="NTY92:NTY93"/>
    <mergeCell ref="NTZ92:NTZ93"/>
    <mergeCell ref="NUA92:NUA93"/>
    <mergeCell ref="NUB92:NUB93"/>
    <mergeCell ref="NTK92:NTK93"/>
    <mergeCell ref="NTL92:NTL93"/>
    <mergeCell ref="NTM92:NTM93"/>
    <mergeCell ref="NTN92:NTN93"/>
    <mergeCell ref="NTO92:NTO93"/>
    <mergeCell ref="NTP92:NTP93"/>
    <mergeCell ref="NTQ92:NTQ93"/>
    <mergeCell ref="NTR92:NTR93"/>
    <mergeCell ref="NTS92:NTS93"/>
    <mergeCell ref="NVV92:NVV93"/>
    <mergeCell ref="NVW92:NVW93"/>
    <mergeCell ref="NVX92:NVX93"/>
    <mergeCell ref="NVY92:NVY93"/>
    <mergeCell ref="NVZ92:NVZ93"/>
    <mergeCell ref="NWA92:NWA93"/>
    <mergeCell ref="NWB92:NWB93"/>
    <mergeCell ref="NWC92:NWC93"/>
    <mergeCell ref="NWD92:NWD93"/>
    <mergeCell ref="NVM92:NVM93"/>
    <mergeCell ref="NVN92:NVN93"/>
    <mergeCell ref="NVO92:NVO93"/>
    <mergeCell ref="NVP92:NVP93"/>
    <mergeCell ref="NVQ92:NVQ93"/>
    <mergeCell ref="NVR92:NVR93"/>
    <mergeCell ref="NVS92:NVS93"/>
    <mergeCell ref="NVT92:NVT93"/>
    <mergeCell ref="NVU92:NVU93"/>
    <mergeCell ref="NVD92:NVD93"/>
    <mergeCell ref="NVE92:NVE93"/>
    <mergeCell ref="NVF92:NVF93"/>
    <mergeCell ref="NVG92:NVG93"/>
    <mergeCell ref="NVH92:NVH93"/>
    <mergeCell ref="NVI92:NVI93"/>
    <mergeCell ref="NVJ92:NVJ93"/>
    <mergeCell ref="NVK92:NVK93"/>
    <mergeCell ref="NVL92:NVL93"/>
    <mergeCell ref="NUU92:NUU93"/>
    <mergeCell ref="NUV92:NUV93"/>
    <mergeCell ref="NUW92:NUW93"/>
    <mergeCell ref="NUX92:NUX93"/>
    <mergeCell ref="NUY92:NUY93"/>
    <mergeCell ref="NUZ92:NUZ93"/>
    <mergeCell ref="NVA92:NVA93"/>
    <mergeCell ref="NVB92:NVB93"/>
    <mergeCell ref="NVC92:NVC93"/>
    <mergeCell ref="NXF92:NXF93"/>
    <mergeCell ref="NXG92:NXG93"/>
    <mergeCell ref="NXH92:NXH93"/>
    <mergeCell ref="NXI92:NXI93"/>
    <mergeCell ref="NXJ92:NXJ93"/>
    <mergeCell ref="NXK92:NXK93"/>
    <mergeCell ref="NXL92:NXL93"/>
    <mergeCell ref="NXM92:NXM93"/>
    <mergeCell ref="NXN92:NXN93"/>
    <mergeCell ref="NWW92:NWW93"/>
    <mergeCell ref="NWX92:NWX93"/>
    <mergeCell ref="NWY92:NWY93"/>
    <mergeCell ref="NWZ92:NWZ93"/>
    <mergeCell ref="NXA92:NXA93"/>
    <mergeCell ref="NXB92:NXB93"/>
    <mergeCell ref="NXC92:NXC93"/>
    <mergeCell ref="NXD92:NXD93"/>
    <mergeCell ref="NXE92:NXE93"/>
    <mergeCell ref="NWN92:NWN93"/>
    <mergeCell ref="NWO92:NWO93"/>
    <mergeCell ref="NWP92:NWP93"/>
    <mergeCell ref="NWQ92:NWQ93"/>
    <mergeCell ref="NWR92:NWR93"/>
    <mergeCell ref="NWS92:NWS93"/>
    <mergeCell ref="NWT92:NWT93"/>
    <mergeCell ref="NWU92:NWU93"/>
    <mergeCell ref="NWV92:NWV93"/>
    <mergeCell ref="NWE92:NWE93"/>
    <mergeCell ref="NWF92:NWF93"/>
    <mergeCell ref="NWG92:NWG93"/>
    <mergeCell ref="NWH92:NWH93"/>
    <mergeCell ref="NWI92:NWI93"/>
    <mergeCell ref="NWJ92:NWJ93"/>
    <mergeCell ref="NWK92:NWK93"/>
    <mergeCell ref="NWL92:NWL93"/>
    <mergeCell ref="NWM92:NWM93"/>
    <mergeCell ref="NYP92:NYP93"/>
    <mergeCell ref="NYQ92:NYQ93"/>
    <mergeCell ref="NYR92:NYR93"/>
    <mergeCell ref="NYS92:NYS93"/>
    <mergeCell ref="NYT92:NYT93"/>
    <mergeCell ref="NYU92:NYU93"/>
    <mergeCell ref="NYV92:NYV93"/>
    <mergeCell ref="NYW92:NYW93"/>
    <mergeCell ref="NYX92:NYX93"/>
    <mergeCell ref="NYG92:NYG93"/>
    <mergeCell ref="NYH92:NYH93"/>
    <mergeCell ref="NYI92:NYI93"/>
    <mergeCell ref="NYJ92:NYJ93"/>
    <mergeCell ref="NYK92:NYK93"/>
    <mergeCell ref="NYL92:NYL93"/>
    <mergeCell ref="NYM92:NYM93"/>
    <mergeCell ref="NYN92:NYN93"/>
    <mergeCell ref="NYO92:NYO93"/>
    <mergeCell ref="NXX92:NXX93"/>
    <mergeCell ref="NXY92:NXY93"/>
    <mergeCell ref="NXZ92:NXZ93"/>
    <mergeCell ref="NYA92:NYA93"/>
    <mergeCell ref="NYB92:NYB93"/>
    <mergeCell ref="NYC92:NYC93"/>
    <mergeCell ref="NYD92:NYD93"/>
    <mergeCell ref="NYE92:NYE93"/>
    <mergeCell ref="NYF92:NYF93"/>
    <mergeCell ref="NXO92:NXO93"/>
    <mergeCell ref="NXP92:NXP93"/>
    <mergeCell ref="NXQ92:NXQ93"/>
    <mergeCell ref="NXR92:NXR93"/>
    <mergeCell ref="NXS92:NXS93"/>
    <mergeCell ref="NXT92:NXT93"/>
    <mergeCell ref="NXU92:NXU93"/>
    <mergeCell ref="NXV92:NXV93"/>
    <mergeCell ref="NXW92:NXW93"/>
    <mergeCell ref="NZZ92:NZZ93"/>
    <mergeCell ref="OAA92:OAA93"/>
    <mergeCell ref="OAB92:OAB93"/>
    <mergeCell ref="OAC92:OAC93"/>
    <mergeCell ref="OAD92:OAD93"/>
    <mergeCell ref="OAE92:OAE93"/>
    <mergeCell ref="OAF92:OAF93"/>
    <mergeCell ref="OAG92:OAG93"/>
    <mergeCell ref="OAH92:OAH93"/>
    <mergeCell ref="NZQ92:NZQ93"/>
    <mergeCell ref="NZR92:NZR93"/>
    <mergeCell ref="NZS92:NZS93"/>
    <mergeCell ref="NZT92:NZT93"/>
    <mergeCell ref="NZU92:NZU93"/>
    <mergeCell ref="NZV92:NZV93"/>
    <mergeCell ref="NZW92:NZW93"/>
    <mergeCell ref="NZX92:NZX93"/>
    <mergeCell ref="NZY92:NZY93"/>
    <mergeCell ref="NZH92:NZH93"/>
    <mergeCell ref="NZI92:NZI93"/>
    <mergeCell ref="NZJ92:NZJ93"/>
    <mergeCell ref="NZK92:NZK93"/>
    <mergeCell ref="NZL92:NZL93"/>
    <mergeCell ref="NZM92:NZM93"/>
    <mergeCell ref="NZN92:NZN93"/>
    <mergeCell ref="NZO92:NZO93"/>
    <mergeCell ref="NZP92:NZP93"/>
    <mergeCell ref="NYY92:NYY93"/>
    <mergeCell ref="NYZ92:NYZ93"/>
    <mergeCell ref="NZA92:NZA93"/>
    <mergeCell ref="NZB92:NZB93"/>
    <mergeCell ref="NZC92:NZC93"/>
    <mergeCell ref="NZD92:NZD93"/>
    <mergeCell ref="NZE92:NZE93"/>
    <mergeCell ref="NZF92:NZF93"/>
    <mergeCell ref="NZG92:NZG93"/>
    <mergeCell ref="OBJ92:OBJ93"/>
    <mergeCell ref="OBK92:OBK93"/>
    <mergeCell ref="OBL92:OBL93"/>
    <mergeCell ref="OBM92:OBM93"/>
    <mergeCell ref="OBN92:OBN93"/>
    <mergeCell ref="OBO92:OBO93"/>
    <mergeCell ref="OBP92:OBP93"/>
    <mergeCell ref="OBQ92:OBQ93"/>
    <mergeCell ref="OBR92:OBR93"/>
    <mergeCell ref="OBA92:OBA93"/>
    <mergeCell ref="OBB92:OBB93"/>
    <mergeCell ref="OBC92:OBC93"/>
    <mergeCell ref="OBD92:OBD93"/>
    <mergeCell ref="OBE92:OBE93"/>
    <mergeCell ref="OBF92:OBF93"/>
    <mergeCell ref="OBG92:OBG93"/>
    <mergeCell ref="OBH92:OBH93"/>
    <mergeCell ref="OBI92:OBI93"/>
    <mergeCell ref="OAR92:OAR93"/>
    <mergeCell ref="OAS92:OAS93"/>
    <mergeCell ref="OAT92:OAT93"/>
    <mergeCell ref="OAU92:OAU93"/>
    <mergeCell ref="OAV92:OAV93"/>
    <mergeCell ref="OAW92:OAW93"/>
    <mergeCell ref="OAX92:OAX93"/>
    <mergeCell ref="OAY92:OAY93"/>
    <mergeCell ref="OAZ92:OAZ93"/>
    <mergeCell ref="OAI92:OAI93"/>
    <mergeCell ref="OAJ92:OAJ93"/>
    <mergeCell ref="OAK92:OAK93"/>
    <mergeCell ref="OAL92:OAL93"/>
    <mergeCell ref="OAM92:OAM93"/>
    <mergeCell ref="OAN92:OAN93"/>
    <mergeCell ref="OAO92:OAO93"/>
    <mergeCell ref="OAP92:OAP93"/>
    <mergeCell ref="OAQ92:OAQ93"/>
    <mergeCell ref="OCT92:OCT93"/>
    <mergeCell ref="OCU92:OCU93"/>
    <mergeCell ref="OCV92:OCV93"/>
    <mergeCell ref="OCW92:OCW93"/>
    <mergeCell ref="OCX92:OCX93"/>
    <mergeCell ref="OCY92:OCY93"/>
    <mergeCell ref="OCZ92:OCZ93"/>
    <mergeCell ref="ODA92:ODA93"/>
    <mergeCell ref="ODB92:ODB93"/>
    <mergeCell ref="OCK92:OCK93"/>
    <mergeCell ref="OCL92:OCL93"/>
    <mergeCell ref="OCM92:OCM93"/>
    <mergeCell ref="OCN92:OCN93"/>
    <mergeCell ref="OCO92:OCO93"/>
    <mergeCell ref="OCP92:OCP93"/>
    <mergeCell ref="OCQ92:OCQ93"/>
    <mergeCell ref="OCR92:OCR93"/>
    <mergeCell ref="OCS92:OCS93"/>
    <mergeCell ref="OCB92:OCB93"/>
    <mergeCell ref="OCC92:OCC93"/>
    <mergeCell ref="OCD92:OCD93"/>
    <mergeCell ref="OCE92:OCE93"/>
    <mergeCell ref="OCF92:OCF93"/>
    <mergeCell ref="OCG92:OCG93"/>
    <mergeCell ref="OCH92:OCH93"/>
    <mergeCell ref="OCI92:OCI93"/>
    <mergeCell ref="OCJ92:OCJ93"/>
    <mergeCell ref="OBS92:OBS93"/>
    <mergeCell ref="OBT92:OBT93"/>
    <mergeCell ref="OBU92:OBU93"/>
    <mergeCell ref="OBV92:OBV93"/>
    <mergeCell ref="OBW92:OBW93"/>
    <mergeCell ref="OBX92:OBX93"/>
    <mergeCell ref="OBY92:OBY93"/>
    <mergeCell ref="OBZ92:OBZ93"/>
    <mergeCell ref="OCA92:OCA93"/>
    <mergeCell ref="OED92:OED93"/>
    <mergeCell ref="OEE92:OEE93"/>
    <mergeCell ref="OEF92:OEF93"/>
    <mergeCell ref="OEG92:OEG93"/>
    <mergeCell ref="OEH92:OEH93"/>
    <mergeCell ref="OEI92:OEI93"/>
    <mergeCell ref="OEJ92:OEJ93"/>
    <mergeCell ref="OEK92:OEK93"/>
    <mergeCell ref="OEL92:OEL93"/>
    <mergeCell ref="ODU92:ODU93"/>
    <mergeCell ref="ODV92:ODV93"/>
    <mergeCell ref="ODW92:ODW93"/>
    <mergeCell ref="ODX92:ODX93"/>
    <mergeCell ref="ODY92:ODY93"/>
    <mergeCell ref="ODZ92:ODZ93"/>
    <mergeCell ref="OEA92:OEA93"/>
    <mergeCell ref="OEB92:OEB93"/>
    <mergeCell ref="OEC92:OEC93"/>
    <mergeCell ref="ODL92:ODL93"/>
    <mergeCell ref="ODM92:ODM93"/>
    <mergeCell ref="ODN92:ODN93"/>
    <mergeCell ref="ODO92:ODO93"/>
    <mergeCell ref="ODP92:ODP93"/>
    <mergeCell ref="ODQ92:ODQ93"/>
    <mergeCell ref="ODR92:ODR93"/>
    <mergeCell ref="ODS92:ODS93"/>
    <mergeCell ref="ODT92:ODT93"/>
    <mergeCell ref="ODC92:ODC93"/>
    <mergeCell ref="ODD92:ODD93"/>
    <mergeCell ref="ODE92:ODE93"/>
    <mergeCell ref="ODF92:ODF93"/>
    <mergeCell ref="ODG92:ODG93"/>
    <mergeCell ref="ODH92:ODH93"/>
    <mergeCell ref="ODI92:ODI93"/>
    <mergeCell ref="ODJ92:ODJ93"/>
    <mergeCell ref="ODK92:ODK93"/>
    <mergeCell ref="OFN92:OFN93"/>
    <mergeCell ref="OFO92:OFO93"/>
    <mergeCell ref="OFP92:OFP93"/>
    <mergeCell ref="OFQ92:OFQ93"/>
    <mergeCell ref="OFR92:OFR93"/>
    <mergeCell ref="OFS92:OFS93"/>
    <mergeCell ref="OFT92:OFT93"/>
    <mergeCell ref="OFU92:OFU93"/>
    <mergeCell ref="OFV92:OFV93"/>
    <mergeCell ref="OFE92:OFE93"/>
    <mergeCell ref="OFF92:OFF93"/>
    <mergeCell ref="OFG92:OFG93"/>
    <mergeCell ref="OFH92:OFH93"/>
    <mergeCell ref="OFI92:OFI93"/>
    <mergeCell ref="OFJ92:OFJ93"/>
    <mergeCell ref="OFK92:OFK93"/>
    <mergeCell ref="OFL92:OFL93"/>
    <mergeCell ref="OFM92:OFM93"/>
    <mergeCell ref="OEV92:OEV93"/>
    <mergeCell ref="OEW92:OEW93"/>
    <mergeCell ref="OEX92:OEX93"/>
    <mergeCell ref="OEY92:OEY93"/>
    <mergeCell ref="OEZ92:OEZ93"/>
    <mergeCell ref="OFA92:OFA93"/>
    <mergeCell ref="OFB92:OFB93"/>
    <mergeCell ref="OFC92:OFC93"/>
    <mergeCell ref="OFD92:OFD93"/>
    <mergeCell ref="OEM92:OEM93"/>
    <mergeCell ref="OEN92:OEN93"/>
    <mergeCell ref="OEO92:OEO93"/>
    <mergeCell ref="OEP92:OEP93"/>
    <mergeCell ref="OEQ92:OEQ93"/>
    <mergeCell ref="OER92:OER93"/>
    <mergeCell ref="OES92:OES93"/>
    <mergeCell ref="OET92:OET93"/>
    <mergeCell ref="OEU92:OEU93"/>
    <mergeCell ref="OGX92:OGX93"/>
    <mergeCell ref="OGY92:OGY93"/>
    <mergeCell ref="OGZ92:OGZ93"/>
    <mergeCell ref="OHA92:OHA93"/>
    <mergeCell ref="OHB92:OHB93"/>
    <mergeCell ref="OHC92:OHC93"/>
    <mergeCell ref="OHD92:OHD93"/>
    <mergeCell ref="OHE92:OHE93"/>
    <mergeCell ref="OHF92:OHF93"/>
    <mergeCell ref="OGO92:OGO93"/>
    <mergeCell ref="OGP92:OGP93"/>
    <mergeCell ref="OGQ92:OGQ93"/>
    <mergeCell ref="OGR92:OGR93"/>
    <mergeCell ref="OGS92:OGS93"/>
    <mergeCell ref="OGT92:OGT93"/>
    <mergeCell ref="OGU92:OGU93"/>
    <mergeCell ref="OGV92:OGV93"/>
    <mergeCell ref="OGW92:OGW93"/>
    <mergeCell ref="OGF92:OGF93"/>
    <mergeCell ref="OGG92:OGG93"/>
    <mergeCell ref="OGH92:OGH93"/>
    <mergeCell ref="OGI92:OGI93"/>
    <mergeCell ref="OGJ92:OGJ93"/>
    <mergeCell ref="OGK92:OGK93"/>
    <mergeCell ref="OGL92:OGL93"/>
    <mergeCell ref="OGM92:OGM93"/>
    <mergeCell ref="OGN92:OGN93"/>
    <mergeCell ref="OFW92:OFW93"/>
    <mergeCell ref="OFX92:OFX93"/>
    <mergeCell ref="OFY92:OFY93"/>
    <mergeCell ref="OFZ92:OFZ93"/>
    <mergeCell ref="OGA92:OGA93"/>
    <mergeCell ref="OGB92:OGB93"/>
    <mergeCell ref="OGC92:OGC93"/>
    <mergeCell ref="OGD92:OGD93"/>
    <mergeCell ref="OGE92:OGE93"/>
    <mergeCell ref="OIH92:OIH93"/>
    <mergeCell ref="OII92:OII93"/>
    <mergeCell ref="OIJ92:OIJ93"/>
    <mergeCell ref="OIK92:OIK93"/>
    <mergeCell ref="OIL92:OIL93"/>
    <mergeCell ref="OIM92:OIM93"/>
    <mergeCell ref="OIN92:OIN93"/>
    <mergeCell ref="OIO92:OIO93"/>
    <mergeCell ref="OIP92:OIP93"/>
    <mergeCell ref="OHY92:OHY93"/>
    <mergeCell ref="OHZ92:OHZ93"/>
    <mergeCell ref="OIA92:OIA93"/>
    <mergeCell ref="OIB92:OIB93"/>
    <mergeCell ref="OIC92:OIC93"/>
    <mergeCell ref="OID92:OID93"/>
    <mergeCell ref="OIE92:OIE93"/>
    <mergeCell ref="OIF92:OIF93"/>
    <mergeCell ref="OIG92:OIG93"/>
    <mergeCell ref="OHP92:OHP93"/>
    <mergeCell ref="OHQ92:OHQ93"/>
    <mergeCell ref="OHR92:OHR93"/>
    <mergeCell ref="OHS92:OHS93"/>
    <mergeCell ref="OHT92:OHT93"/>
    <mergeCell ref="OHU92:OHU93"/>
    <mergeCell ref="OHV92:OHV93"/>
    <mergeCell ref="OHW92:OHW93"/>
    <mergeCell ref="OHX92:OHX93"/>
    <mergeCell ref="OHG92:OHG93"/>
    <mergeCell ref="OHH92:OHH93"/>
    <mergeCell ref="OHI92:OHI93"/>
    <mergeCell ref="OHJ92:OHJ93"/>
    <mergeCell ref="OHK92:OHK93"/>
    <mergeCell ref="OHL92:OHL93"/>
    <mergeCell ref="OHM92:OHM93"/>
    <mergeCell ref="OHN92:OHN93"/>
    <mergeCell ref="OHO92:OHO93"/>
    <mergeCell ref="OJR92:OJR93"/>
    <mergeCell ref="OJS92:OJS93"/>
    <mergeCell ref="OJT92:OJT93"/>
    <mergeCell ref="OJU92:OJU93"/>
    <mergeCell ref="OJV92:OJV93"/>
    <mergeCell ref="OJW92:OJW93"/>
    <mergeCell ref="OJX92:OJX93"/>
    <mergeCell ref="OJY92:OJY93"/>
    <mergeCell ref="OJZ92:OJZ93"/>
    <mergeCell ref="OJI92:OJI93"/>
    <mergeCell ref="OJJ92:OJJ93"/>
    <mergeCell ref="OJK92:OJK93"/>
    <mergeCell ref="OJL92:OJL93"/>
    <mergeCell ref="OJM92:OJM93"/>
    <mergeCell ref="OJN92:OJN93"/>
    <mergeCell ref="OJO92:OJO93"/>
    <mergeCell ref="OJP92:OJP93"/>
    <mergeCell ref="OJQ92:OJQ93"/>
    <mergeCell ref="OIZ92:OIZ93"/>
    <mergeCell ref="OJA92:OJA93"/>
    <mergeCell ref="OJB92:OJB93"/>
    <mergeCell ref="OJC92:OJC93"/>
    <mergeCell ref="OJD92:OJD93"/>
    <mergeCell ref="OJE92:OJE93"/>
    <mergeCell ref="OJF92:OJF93"/>
    <mergeCell ref="OJG92:OJG93"/>
    <mergeCell ref="OJH92:OJH93"/>
    <mergeCell ref="OIQ92:OIQ93"/>
    <mergeCell ref="OIR92:OIR93"/>
    <mergeCell ref="OIS92:OIS93"/>
    <mergeCell ref="OIT92:OIT93"/>
    <mergeCell ref="OIU92:OIU93"/>
    <mergeCell ref="OIV92:OIV93"/>
    <mergeCell ref="OIW92:OIW93"/>
    <mergeCell ref="OIX92:OIX93"/>
    <mergeCell ref="OIY92:OIY93"/>
    <mergeCell ref="OLB92:OLB93"/>
    <mergeCell ref="OLC92:OLC93"/>
    <mergeCell ref="OLD92:OLD93"/>
    <mergeCell ref="OLE92:OLE93"/>
    <mergeCell ref="OLF92:OLF93"/>
    <mergeCell ref="OLG92:OLG93"/>
    <mergeCell ref="OLH92:OLH93"/>
    <mergeCell ref="OLI92:OLI93"/>
    <mergeCell ref="OLJ92:OLJ93"/>
    <mergeCell ref="OKS92:OKS93"/>
    <mergeCell ref="OKT92:OKT93"/>
    <mergeCell ref="OKU92:OKU93"/>
    <mergeCell ref="OKV92:OKV93"/>
    <mergeCell ref="OKW92:OKW93"/>
    <mergeCell ref="OKX92:OKX93"/>
    <mergeCell ref="OKY92:OKY93"/>
    <mergeCell ref="OKZ92:OKZ93"/>
    <mergeCell ref="OLA92:OLA93"/>
    <mergeCell ref="OKJ92:OKJ93"/>
    <mergeCell ref="OKK92:OKK93"/>
    <mergeCell ref="OKL92:OKL93"/>
    <mergeCell ref="OKM92:OKM93"/>
    <mergeCell ref="OKN92:OKN93"/>
    <mergeCell ref="OKO92:OKO93"/>
    <mergeCell ref="OKP92:OKP93"/>
    <mergeCell ref="OKQ92:OKQ93"/>
    <mergeCell ref="OKR92:OKR93"/>
    <mergeCell ref="OKA92:OKA93"/>
    <mergeCell ref="OKB92:OKB93"/>
    <mergeCell ref="OKC92:OKC93"/>
    <mergeCell ref="OKD92:OKD93"/>
    <mergeCell ref="OKE92:OKE93"/>
    <mergeCell ref="OKF92:OKF93"/>
    <mergeCell ref="OKG92:OKG93"/>
    <mergeCell ref="OKH92:OKH93"/>
    <mergeCell ref="OKI92:OKI93"/>
    <mergeCell ref="OML92:OML93"/>
    <mergeCell ref="OMM92:OMM93"/>
    <mergeCell ref="OMN92:OMN93"/>
    <mergeCell ref="OMO92:OMO93"/>
    <mergeCell ref="OMP92:OMP93"/>
    <mergeCell ref="OMQ92:OMQ93"/>
    <mergeCell ref="OMR92:OMR93"/>
    <mergeCell ref="OMS92:OMS93"/>
    <mergeCell ref="OMT92:OMT93"/>
    <mergeCell ref="OMC92:OMC93"/>
    <mergeCell ref="OMD92:OMD93"/>
    <mergeCell ref="OME92:OME93"/>
    <mergeCell ref="OMF92:OMF93"/>
    <mergeCell ref="OMG92:OMG93"/>
    <mergeCell ref="OMH92:OMH93"/>
    <mergeCell ref="OMI92:OMI93"/>
    <mergeCell ref="OMJ92:OMJ93"/>
    <mergeCell ref="OMK92:OMK93"/>
    <mergeCell ref="OLT92:OLT93"/>
    <mergeCell ref="OLU92:OLU93"/>
    <mergeCell ref="OLV92:OLV93"/>
    <mergeCell ref="OLW92:OLW93"/>
    <mergeCell ref="OLX92:OLX93"/>
    <mergeCell ref="OLY92:OLY93"/>
    <mergeCell ref="OLZ92:OLZ93"/>
    <mergeCell ref="OMA92:OMA93"/>
    <mergeCell ref="OMB92:OMB93"/>
    <mergeCell ref="OLK92:OLK93"/>
    <mergeCell ref="OLL92:OLL93"/>
    <mergeCell ref="OLM92:OLM93"/>
    <mergeCell ref="OLN92:OLN93"/>
    <mergeCell ref="OLO92:OLO93"/>
    <mergeCell ref="OLP92:OLP93"/>
    <mergeCell ref="OLQ92:OLQ93"/>
    <mergeCell ref="OLR92:OLR93"/>
    <mergeCell ref="OLS92:OLS93"/>
    <mergeCell ref="ONV92:ONV93"/>
    <mergeCell ref="ONW92:ONW93"/>
    <mergeCell ref="ONX92:ONX93"/>
    <mergeCell ref="ONY92:ONY93"/>
    <mergeCell ref="ONZ92:ONZ93"/>
    <mergeCell ref="OOA92:OOA93"/>
    <mergeCell ref="OOB92:OOB93"/>
    <mergeCell ref="OOC92:OOC93"/>
    <mergeCell ref="OOD92:OOD93"/>
    <mergeCell ref="ONM92:ONM93"/>
    <mergeCell ref="ONN92:ONN93"/>
    <mergeCell ref="ONO92:ONO93"/>
    <mergeCell ref="ONP92:ONP93"/>
    <mergeCell ref="ONQ92:ONQ93"/>
    <mergeCell ref="ONR92:ONR93"/>
    <mergeCell ref="ONS92:ONS93"/>
    <mergeCell ref="ONT92:ONT93"/>
    <mergeCell ref="ONU92:ONU93"/>
    <mergeCell ref="OND92:OND93"/>
    <mergeCell ref="ONE92:ONE93"/>
    <mergeCell ref="ONF92:ONF93"/>
    <mergeCell ref="ONG92:ONG93"/>
    <mergeCell ref="ONH92:ONH93"/>
    <mergeCell ref="ONI92:ONI93"/>
    <mergeCell ref="ONJ92:ONJ93"/>
    <mergeCell ref="ONK92:ONK93"/>
    <mergeCell ref="ONL92:ONL93"/>
    <mergeCell ref="OMU92:OMU93"/>
    <mergeCell ref="OMV92:OMV93"/>
    <mergeCell ref="OMW92:OMW93"/>
    <mergeCell ref="OMX92:OMX93"/>
    <mergeCell ref="OMY92:OMY93"/>
    <mergeCell ref="OMZ92:OMZ93"/>
    <mergeCell ref="ONA92:ONA93"/>
    <mergeCell ref="ONB92:ONB93"/>
    <mergeCell ref="ONC92:ONC93"/>
    <mergeCell ref="OPF92:OPF93"/>
    <mergeCell ref="OPG92:OPG93"/>
    <mergeCell ref="OPH92:OPH93"/>
    <mergeCell ref="OPI92:OPI93"/>
    <mergeCell ref="OPJ92:OPJ93"/>
    <mergeCell ref="OPK92:OPK93"/>
    <mergeCell ref="OPL92:OPL93"/>
    <mergeCell ref="OPM92:OPM93"/>
    <mergeCell ref="OPN92:OPN93"/>
    <mergeCell ref="OOW92:OOW93"/>
    <mergeCell ref="OOX92:OOX93"/>
    <mergeCell ref="OOY92:OOY93"/>
    <mergeCell ref="OOZ92:OOZ93"/>
    <mergeCell ref="OPA92:OPA93"/>
    <mergeCell ref="OPB92:OPB93"/>
    <mergeCell ref="OPC92:OPC93"/>
    <mergeCell ref="OPD92:OPD93"/>
    <mergeCell ref="OPE92:OPE93"/>
    <mergeCell ref="OON92:OON93"/>
    <mergeCell ref="OOO92:OOO93"/>
    <mergeCell ref="OOP92:OOP93"/>
    <mergeCell ref="OOQ92:OOQ93"/>
    <mergeCell ref="OOR92:OOR93"/>
    <mergeCell ref="OOS92:OOS93"/>
    <mergeCell ref="OOT92:OOT93"/>
    <mergeCell ref="OOU92:OOU93"/>
    <mergeCell ref="OOV92:OOV93"/>
    <mergeCell ref="OOE92:OOE93"/>
    <mergeCell ref="OOF92:OOF93"/>
    <mergeCell ref="OOG92:OOG93"/>
    <mergeCell ref="OOH92:OOH93"/>
    <mergeCell ref="OOI92:OOI93"/>
    <mergeCell ref="OOJ92:OOJ93"/>
    <mergeCell ref="OOK92:OOK93"/>
    <mergeCell ref="OOL92:OOL93"/>
    <mergeCell ref="OOM92:OOM93"/>
    <mergeCell ref="OQP92:OQP93"/>
    <mergeCell ref="OQQ92:OQQ93"/>
    <mergeCell ref="OQR92:OQR93"/>
    <mergeCell ref="OQS92:OQS93"/>
    <mergeCell ref="OQT92:OQT93"/>
    <mergeCell ref="OQU92:OQU93"/>
    <mergeCell ref="OQV92:OQV93"/>
    <mergeCell ref="OQW92:OQW93"/>
    <mergeCell ref="OQX92:OQX93"/>
    <mergeCell ref="OQG92:OQG93"/>
    <mergeCell ref="OQH92:OQH93"/>
    <mergeCell ref="OQI92:OQI93"/>
    <mergeCell ref="OQJ92:OQJ93"/>
    <mergeCell ref="OQK92:OQK93"/>
    <mergeCell ref="OQL92:OQL93"/>
    <mergeCell ref="OQM92:OQM93"/>
    <mergeCell ref="OQN92:OQN93"/>
    <mergeCell ref="OQO92:OQO93"/>
    <mergeCell ref="OPX92:OPX93"/>
    <mergeCell ref="OPY92:OPY93"/>
    <mergeCell ref="OPZ92:OPZ93"/>
    <mergeCell ref="OQA92:OQA93"/>
    <mergeCell ref="OQB92:OQB93"/>
    <mergeCell ref="OQC92:OQC93"/>
    <mergeCell ref="OQD92:OQD93"/>
    <mergeCell ref="OQE92:OQE93"/>
    <mergeCell ref="OQF92:OQF93"/>
    <mergeCell ref="OPO92:OPO93"/>
    <mergeCell ref="OPP92:OPP93"/>
    <mergeCell ref="OPQ92:OPQ93"/>
    <mergeCell ref="OPR92:OPR93"/>
    <mergeCell ref="OPS92:OPS93"/>
    <mergeCell ref="OPT92:OPT93"/>
    <mergeCell ref="OPU92:OPU93"/>
    <mergeCell ref="OPV92:OPV93"/>
    <mergeCell ref="OPW92:OPW93"/>
    <mergeCell ref="ORZ92:ORZ93"/>
    <mergeCell ref="OSA92:OSA93"/>
    <mergeCell ref="OSB92:OSB93"/>
    <mergeCell ref="OSC92:OSC93"/>
    <mergeCell ref="OSD92:OSD93"/>
    <mergeCell ref="OSE92:OSE93"/>
    <mergeCell ref="OSF92:OSF93"/>
    <mergeCell ref="OSG92:OSG93"/>
    <mergeCell ref="OSH92:OSH93"/>
    <mergeCell ref="ORQ92:ORQ93"/>
    <mergeCell ref="ORR92:ORR93"/>
    <mergeCell ref="ORS92:ORS93"/>
    <mergeCell ref="ORT92:ORT93"/>
    <mergeCell ref="ORU92:ORU93"/>
    <mergeCell ref="ORV92:ORV93"/>
    <mergeCell ref="ORW92:ORW93"/>
    <mergeCell ref="ORX92:ORX93"/>
    <mergeCell ref="ORY92:ORY93"/>
    <mergeCell ref="ORH92:ORH93"/>
    <mergeCell ref="ORI92:ORI93"/>
    <mergeCell ref="ORJ92:ORJ93"/>
    <mergeCell ref="ORK92:ORK93"/>
    <mergeCell ref="ORL92:ORL93"/>
    <mergeCell ref="ORM92:ORM93"/>
    <mergeCell ref="ORN92:ORN93"/>
    <mergeCell ref="ORO92:ORO93"/>
    <mergeCell ref="ORP92:ORP93"/>
    <mergeCell ref="OQY92:OQY93"/>
    <mergeCell ref="OQZ92:OQZ93"/>
    <mergeCell ref="ORA92:ORA93"/>
    <mergeCell ref="ORB92:ORB93"/>
    <mergeCell ref="ORC92:ORC93"/>
    <mergeCell ref="ORD92:ORD93"/>
    <mergeCell ref="ORE92:ORE93"/>
    <mergeCell ref="ORF92:ORF93"/>
    <mergeCell ref="ORG92:ORG93"/>
    <mergeCell ref="OTJ92:OTJ93"/>
    <mergeCell ref="OTK92:OTK93"/>
    <mergeCell ref="OTL92:OTL93"/>
    <mergeCell ref="OTM92:OTM93"/>
    <mergeCell ref="OTN92:OTN93"/>
    <mergeCell ref="OTO92:OTO93"/>
    <mergeCell ref="OTP92:OTP93"/>
    <mergeCell ref="OTQ92:OTQ93"/>
    <mergeCell ref="OTR92:OTR93"/>
    <mergeCell ref="OTA92:OTA93"/>
    <mergeCell ref="OTB92:OTB93"/>
    <mergeCell ref="OTC92:OTC93"/>
    <mergeCell ref="OTD92:OTD93"/>
    <mergeCell ref="OTE92:OTE93"/>
    <mergeCell ref="OTF92:OTF93"/>
    <mergeCell ref="OTG92:OTG93"/>
    <mergeCell ref="OTH92:OTH93"/>
    <mergeCell ref="OTI92:OTI93"/>
    <mergeCell ref="OSR92:OSR93"/>
    <mergeCell ref="OSS92:OSS93"/>
    <mergeCell ref="OST92:OST93"/>
    <mergeCell ref="OSU92:OSU93"/>
    <mergeCell ref="OSV92:OSV93"/>
    <mergeCell ref="OSW92:OSW93"/>
    <mergeCell ref="OSX92:OSX93"/>
    <mergeCell ref="OSY92:OSY93"/>
    <mergeCell ref="OSZ92:OSZ93"/>
    <mergeCell ref="OSI92:OSI93"/>
    <mergeCell ref="OSJ92:OSJ93"/>
    <mergeCell ref="OSK92:OSK93"/>
    <mergeCell ref="OSL92:OSL93"/>
    <mergeCell ref="OSM92:OSM93"/>
    <mergeCell ref="OSN92:OSN93"/>
    <mergeCell ref="OSO92:OSO93"/>
    <mergeCell ref="OSP92:OSP93"/>
    <mergeCell ref="OSQ92:OSQ93"/>
    <mergeCell ref="OUT92:OUT93"/>
    <mergeCell ref="OUU92:OUU93"/>
    <mergeCell ref="OUV92:OUV93"/>
    <mergeCell ref="OUW92:OUW93"/>
    <mergeCell ref="OUX92:OUX93"/>
    <mergeCell ref="OUY92:OUY93"/>
    <mergeCell ref="OUZ92:OUZ93"/>
    <mergeCell ref="OVA92:OVA93"/>
    <mergeCell ref="OVB92:OVB93"/>
    <mergeCell ref="OUK92:OUK93"/>
    <mergeCell ref="OUL92:OUL93"/>
    <mergeCell ref="OUM92:OUM93"/>
    <mergeCell ref="OUN92:OUN93"/>
    <mergeCell ref="OUO92:OUO93"/>
    <mergeCell ref="OUP92:OUP93"/>
    <mergeCell ref="OUQ92:OUQ93"/>
    <mergeCell ref="OUR92:OUR93"/>
    <mergeCell ref="OUS92:OUS93"/>
    <mergeCell ref="OUB92:OUB93"/>
    <mergeCell ref="OUC92:OUC93"/>
    <mergeCell ref="OUD92:OUD93"/>
    <mergeCell ref="OUE92:OUE93"/>
    <mergeCell ref="OUF92:OUF93"/>
    <mergeCell ref="OUG92:OUG93"/>
    <mergeCell ref="OUH92:OUH93"/>
    <mergeCell ref="OUI92:OUI93"/>
    <mergeCell ref="OUJ92:OUJ93"/>
    <mergeCell ref="OTS92:OTS93"/>
    <mergeCell ref="OTT92:OTT93"/>
    <mergeCell ref="OTU92:OTU93"/>
    <mergeCell ref="OTV92:OTV93"/>
    <mergeCell ref="OTW92:OTW93"/>
    <mergeCell ref="OTX92:OTX93"/>
    <mergeCell ref="OTY92:OTY93"/>
    <mergeCell ref="OTZ92:OTZ93"/>
    <mergeCell ref="OUA92:OUA93"/>
    <mergeCell ref="OWD92:OWD93"/>
    <mergeCell ref="OWE92:OWE93"/>
    <mergeCell ref="OWF92:OWF93"/>
    <mergeCell ref="OWG92:OWG93"/>
    <mergeCell ref="OWH92:OWH93"/>
    <mergeCell ref="OWI92:OWI93"/>
    <mergeCell ref="OWJ92:OWJ93"/>
    <mergeCell ref="OWK92:OWK93"/>
    <mergeCell ref="OWL92:OWL93"/>
    <mergeCell ref="OVU92:OVU93"/>
    <mergeCell ref="OVV92:OVV93"/>
    <mergeCell ref="OVW92:OVW93"/>
    <mergeCell ref="OVX92:OVX93"/>
    <mergeCell ref="OVY92:OVY93"/>
    <mergeCell ref="OVZ92:OVZ93"/>
    <mergeCell ref="OWA92:OWA93"/>
    <mergeCell ref="OWB92:OWB93"/>
    <mergeCell ref="OWC92:OWC93"/>
    <mergeCell ref="OVL92:OVL93"/>
    <mergeCell ref="OVM92:OVM93"/>
    <mergeCell ref="OVN92:OVN93"/>
    <mergeCell ref="OVO92:OVO93"/>
    <mergeCell ref="OVP92:OVP93"/>
    <mergeCell ref="OVQ92:OVQ93"/>
    <mergeCell ref="OVR92:OVR93"/>
    <mergeCell ref="OVS92:OVS93"/>
    <mergeCell ref="OVT92:OVT93"/>
    <mergeCell ref="OVC92:OVC93"/>
    <mergeCell ref="OVD92:OVD93"/>
    <mergeCell ref="OVE92:OVE93"/>
    <mergeCell ref="OVF92:OVF93"/>
    <mergeCell ref="OVG92:OVG93"/>
    <mergeCell ref="OVH92:OVH93"/>
    <mergeCell ref="OVI92:OVI93"/>
    <mergeCell ref="OVJ92:OVJ93"/>
    <mergeCell ref="OVK92:OVK93"/>
    <mergeCell ref="OXN92:OXN93"/>
    <mergeCell ref="OXO92:OXO93"/>
    <mergeCell ref="OXP92:OXP93"/>
    <mergeCell ref="OXQ92:OXQ93"/>
    <mergeCell ref="OXR92:OXR93"/>
    <mergeCell ref="OXS92:OXS93"/>
    <mergeCell ref="OXT92:OXT93"/>
    <mergeCell ref="OXU92:OXU93"/>
    <mergeCell ref="OXV92:OXV93"/>
    <mergeCell ref="OXE92:OXE93"/>
    <mergeCell ref="OXF92:OXF93"/>
    <mergeCell ref="OXG92:OXG93"/>
    <mergeCell ref="OXH92:OXH93"/>
    <mergeCell ref="OXI92:OXI93"/>
    <mergeCell ref="OXJ92:OXJ93"/>
    <mergeCell ref="OXK92:OXK93"/>
    <mergeCell ref="OXL92:OXL93"/>
    <mergeCell ref="OXM92:OXM93"/>
    <mergeCell ref="OWV92:OWV93"/>
    <mergeCell ref="OWW92:OWW93"/>
    <mergeCell ref="OWX92:OWX93"/>
    <mergeCell ref="OWY92:OWY93"/>
    <mergeCell ref="OWZ92:OWZ93"/>
    <mergeCell ref="OXA92:OXA93"/>
    <mergeCell ref="OXB92:OXB93"/>
    <mergeCell ref="OXC92:OXC93"/>
    <mergeCell ref="OXD92:OXD93"/>
    <mergeCell ref="OWM92:OWM93"/>
    <mergeCell ref="OWN92:OWN93"/>
    <mergeCell ref="OWO92:OWO93"/>
    <mergeCell ref="OWP92:OWP93"/>
    <mergeCell ref="OWQ92:OWQ93"/>
    <mergeCell ref="OWR92:OWR93"/>
    <mergeCell ref="OWS92:OWS93"/>
    <mergeCell ref="OWT92:OWT93"/>
    <mergeCell ref="OWU92:OWU93"/>
    <mergeCell ref="OYX92:OYX93"/>
    <mergeCell ref="OYY92:OYY93"/>
    <mergeCell ref="OYZ92:OYZ93"/>
    <mergeCell ref="OZA92:OZA93"/>
    <mergeCell ref="OZB92:OZB93"/>
    <mergeCell ref="OZC92:OZC93"/>
    <mergeCell ref="OZD92:OZD93"/>
    <mergeCell ref="OZE92:OZE93"/>
    <mergeCell ref="OZF92:OZF93"/>
    <mergeCell ref="OYO92:OYO93"/>
    <mergeCell ref="OYP92:OYP93"/>
    <mergeCell ref="OYQ92:OYQ93"/>
    <mergeCell ref="OYR92:OYR93"/>
    <mergeCell ref="OYS92:OYS93"/>
    <mergeCell ref="OYT92:OYT93"/>
    <mergeCell ref="OYU92:OYU93"/>
    <mergeCell ref="OYV92:OYV93"/>
    <mergeCell ref="OYW92:OYW93"/>
    <mergeCell ref="OYF92:OYF93"/>
    <mergeCell ref="OYG92:OYG93"/>
    <mergeCell ref="OYH92:OYH93"/>
    <mergeCell ref="OYI92:OYI93"/>
    <mergeCell ref="OYJ92:OYJ93"/>
    <mergeCell ref="OYK92:OYK93"/>
    <mergeCell ref="OYL92:OYL93"/>
    <mergeCell ref="OYM92:OYM93"/>
    <mergeCell ref="OYN92:OYN93"/>
    <mergeCell ref="OXW92:OXW93"/>
    <mergeCell ref="OXX92:OXX93"/>
    <mergeCell ref="OXY92:OXY93"/>
    <mergeCell ref="OXZ92:OXZ93"/>
    <mergeCell ref="OYA92:OYA93"/>
    <mergeCell ref="OYB92:OYB93"/>
    <mergeCell ref="OYC92:OYC93"/>
    <mergeCell ref="OYD92:OYD93"/>
    <mergeCell ref="OYE92:OYE93"/>
    <mergeCell ref="PAH92:PAH93"/>
    <mergeCell ref="PAI92:PAI93"/>
    <mergeCell ref="PAJ92:PAJ93"/>
    <mergeCell ref="PAK92:PAK93"/>
    <mergeCell ref="PAL92:PAL93"/>
    <mergeCell ref="PAM92:PAM93"/>
    <mergeCell ref="PAN92:PAN93"/>
    <mergeCell ref="PAO92:PAO93"/>
    <mergeCell ref="PAP92:PAP93"/>
    <mergeCell ref="OZY92:OZY93"/>
    <mergeCell ref="OZZ92:OZZ93"/>
    <mergeCell ref="PAA92:PAA93"/>
    <mergeCell ref="PAB92:PAB93"/>
    <mergeCell ref="PAC92:PAC93"/>
    <mergeCell ref="PAD92:PAD93"/>
    <mergeCell ref="PAE92:PAE93"/>
    <mergeCell ref="PAF92:PAF93"/>
    <mergeCell ref="PAG92:PAG93"/>
    <mergeCell ref="OZP92:OZP93"/>
    <mergeCell ref="OZQ92:OZQ93"/>
    <mergeCell ref="OZR92:OZR93"/>
    <mergeCell ref="OZS92:OZS93"/>
    <mergeCell ref="OZT92:OZT93"/>
    <mergeCell ref="OZU92:OZU93"/>
    <mergeCell ref="OZV92:OZV93"/>
    <mergeCell ref="OZW92:OZW93"/>
    <mergeCell ref="OZX92:OZX93"/>
    <mergeCell ref="OZG92:OZG93"/>
    <mergeCell ref="OZH92:OZH93"/>
    <mergeCell ref="OZI92:OZI93"/>
    <mergeCell ref="OZJ92:OZJ93"/>
    <mergeCell ref="OZK92:OZK93"/>
    <mergeCell ref="OZL92:OZL93"/>
    <mergeCell ref="OZM92:OZM93"/>
    <mergeCell ref="OZN92:OZN93"/>
    <mergeCell ref="OZO92:OZO93"/>
    <mergeCell ref="PBR92:PBR93"/>
    <mergeCell ref="PBS92:PBS93"/>
    <mergeCell ref="PBT92:PBT93"/>
    <mergeCell ref="PBU92:PBU93"/>
    <mergeCell ref="PBV92:PBV93"/>
    <mergeCell ref="PBW92:PBW93"/>
    <mergeCell ref="PBX92:PBX93"/>
    <mergeCell ref="PBY92:PBY93"/>
    <mergeCell ref="PBZ92:PBZ93"/>
    <mergeCell ref="PBI92:PBI93"/>
    <mergeCell ref="PBJ92:PBJ93"/>
    <mergeCell ref="PBK92:PBK93"/>
    <mergeCell ref="PBL92:PBL93"/>
    <mergeCell ref="PBM92:PBM93"/>
    <mergeCell ref="PBN92:PBN93"/>
    <mergeCell ref="PBO92:PBO93"/>
    <mergeCell ref="PBP92:PBP93"/>
    <mergeCell ref="PBQ92:PBQ93"/>
    <mergeCell ref="PAZ92:PAZ93"/>
    <mergeCell ref="PBA92:PBA93"/>
    <mergeCell ref="PBB92:PBB93"/>
    <mergeCell ref="PBC92:PBC93"/>
    <mergeCell ref="PBD92:PBD93"/>
    <mergeCell ref="PBE92:PBE93"/>
    <mergeCell ref="PBF92:PBF93"/>
    <mergeCell ref="PBG92:PBG93"/>
    <mergeCell ref="PBH92:PBH93"/>
    <mergeCell ref="PAQ92:PAQ93"/>
    <mergeCell ref="PAR92:PAR93"/>
    <mergeCell ref="PAS92:PAS93"/>
    <mergeCell ref="PAT92:PAT93"/>
    <mergeCell ref="PAU92:PAU93"/>
    <mergeCell ref="PAV92:PAV93"/>
    <mergeCell ref="PAW92:PAW93"/>
    <mergeCell ref="PAX92:PAX93"/>
    <mergeCell ref="PAY92:PAY93"/>
    <mergeCell ref="PDB92:PDB93"/>
    <mergeCell ref="PDC92:PDC93"/>
    <mergeCell ref="PDD92:PDD93"/>
    <mergeCell ref="PDE92:PDE93"/>
    <mergeCell ref="PDF92:PDF93"/>
    <mergeCell ref="PDG92:PDG93"/>
    <mergeCell ref="PDH92:PDH93"/>
    <mergeCell ref="PDI92:PDI93"/>
    <mergeCell ref="PDJ92:PDJ93"/>
    <mergeCell ref="PCS92:PCS93"/>
    <mergeCell ref="PCT92:PCT93"/>
    <mergeCell ref="PCU92:PCU93"/>
    <mergeCell ref="PCV92:PCV93"/>
    <mergeCell ref="PCW92:PCW93"/>
    <mergeCell ref="PCX92:PCX93"/>
    <mergeCell ref="PCY92:PCY93"/>
    <mergeCell ref="PCZ92:PCZ93"/>
    <mergeCell ref="PDA92:PDA93"/>
    <mergeCell ref="PCJ92:PCJ93"/>
    <mergeCell ref="PCK92:PCK93"/>
    <mergeCell ref="PCL92:PCL93"/>
    <mergeCell ref="PCM92:PCM93"/>
    <mergeCell ref="PCN92:PCN93"/>
    <mergeCell ref="PCO92:PCO93"/>
    <mergeCell ref="PCP92:PCP93"/>
    <mergeCell ref="PCQ92:PCQ93"/>
    <mergeCell ref="PCR92:PCR93"/>
    <mergeCell ref="PCA92:PCA93"/>
    <mergeCell ref="PCB92:PCB93"/>
    <mergeCell ref="PCC92:PCC93"/>
    <mergeCell ref="PCD92:PCD93"/>
    <mergeCell ref="PCE92:PCE93"/>
    <mergeCell ref="PCF92:PCF93"/>
    <mergeCell ref="PCG92:PCG93"/>
    <mergeCell ref="PCH92:PCH93"/>
    <mergeCell ref="PCI92:PCI93"/>
    <mergeCell ref="PEL92:PEL93"/>
    <mergeCell ref="PEM92:PEM93"/>
    <mergeCell ref="PEN92:PEN93"/>
    <mergeCell ref="PEO92:PEO93"/>
    <mergeCell ref="PEP92:PEP93"/>
    <mergeCell ref="PEQ92:PEQ93"/>
    <mergeCell ref="PER92:PER93"/>
    <mergeCell ref="PES92:PES93"/>
    <mergeCell ref="PET92:PET93"/>
    <mergeCell ref="PEC92:PEC93"/>
    <mergeCell ref="PED92:PED93"/>
    <mergeCell ref="PEE92:PEE93"/>
    <mergeCell ref="PEF92:PEF93"/>
    <mergeCell ref="PEG92:PEG93"/>
    <mergeCell ref="PEH92:PEH93"/>
    <mergeCell ref="PEI92:PEI93"/>
    <mergeCell ref="PEJ92:PEJ93"/>
    <mergeCell ref="PEK92:PEK93"/>
    <mergeCell ref="PDT92:PDT93"/>
    <mergeCell ref="PDU92:PDU93"/>
    <mergeCell ref="PDV92:PDV93"/>
    <mergeCell ref="PDW92:PDW93"/>
    <mergeCell ref="PDX92:PDX93"/>
    <mergeCell ref="PDY92:PDY93"/>
    <mergeCell ref="PDZ92:PDZ93"/>
    <mergeCell ref="PEA92:PEA93"/>
    <mergeCell ref="PEB92:PEB93"/>
    <mergeCell ref="PDK92:PDK93"/>
    <mergeCell ref="PDL92:PDL93"/>
    <mergeCell ref="PDM92:PDM93"/>
    <mergeCell ref="PDN92:PDN93"/>
    <mergeCell ref="PDO92:PDO93"/>
    <mergeCell ref="PDP92:PDP93"/>
    <mergeCell ref="PDQ92:PDQ93"/>
    <mergeCell ref="PDR92:PDR93"/>
    <mergeCell ref="PDS92:PDS93"/>
    <mergeCell ref="PFV92:PFV93"/>
    <mergeCell ref="PFW92:PFW93"/>
    <mergeCell ref="PFX92:PFX93"/>
    <mergeCell ref="PFY92:PFY93"/>
    <mergeCell ref="PFZ92:PFZ93"/>
    <mergeCell ref="PGA92:PGA93"/>
    <mergeCell ref="PGB92:PGB93"/>
    <mergeCell ref="PGC92:PGC93"/>
    <mergeCell ref="PGD92:PGD93"/>
    <mergeCell ref="PFM92:PFM93"/>
    <mergeCell ref="PFN92:PFN93"/>
    <mergeCell ref="PFO92:PFO93"/>
    <mergeCell ref="PFP92:PFP93"/>
    <mergeCell ref="PFQ92:PFQ93"/>
    <mergeCell ref="PFR92:PFR93"/>
    <mergeCell ref="PFS92:PFS93"/>
    <mergeCell ref="PFT92:PFT93"/>
    <mergeCell ref="PFU92:PFU93"/>
    <mergeCell ref="PFD92:PFD93"/>
    <mergeCell ref="PFE92:PFE93"/>
    <mergeCell ref="PFF92:PFF93"/>
    <mergeCell ref="PFG92:PFG93"/>
    <mergeCell ref="PFH92:PFH93"/>
    <mergeCell ref="PFI92:PFI93"/>
    <mergeCell ref="PFJ92:PFJ93"/>
    <mergeCell ref="PFK92:PFK93"/>
    <mergeCell ref="PFL92:PFL93"/>
    <mergeCell ref="PEU92:PEU93"/>
    <mergeCell ref="PEV92:PEV93"/>
    <mergeCell ref="PEW92:PEW93"/>
    <mergeCell ref="PEX92:PEX93"/>
    <mergeCell ref="PEY92:PEY93"/>
    <mergeCell ref="PEZ92:PEZ93"/>
    <mergeCell ref="PFA92:PFA93"/>
    <mergeCell ref="PFB92:PFB93"/>
    <mergeCell ref="PFC92:PFC93"/>
    <mergeCell ref="PHF92:PHF93"/>
    <mergeCell ref="PHG92:PHG93"/>
    <mergeCell ref="PHH92:PHH93"/>
    <mergeCell ref="PHI92:PHI93"/>
    <mergeCell ref="PHJ92:PHJ93"/>
    <mergeCell ref="PHK92:PHK93"/>
    <mergeCell ref="PHL92:PHL93"/>
    <mergeCell ref="PHM92:PHM93"/>
    <mergeCell ref="PHN92:PHN93"/>
    <mergeCell ref="PGW92:PGW93"/>
    <mergeCell ref="PGX92:PGX93"/>
    <mergeCell ref="PGY92:PGY93"/>
    <mergeCell ref="PGZ92:PGZ93"/>
    <mergeCell ref="PHA92:PHA93"/>
    <mergeCell ref="PHB92:PHB93"/>
    <mergeCell ref="PHC92:PHC93"/>
    <mergeCell ref="PHD92:PHD93"/>
    <mergeCell ref="PHE92:PHE93"/>
    <mergeCell ref="PGN92:PGN93"/>
    <mergeCell ref="PGO92:PGO93"/>
    <mergeCell ref="PGP92:PGP93"/>
    <mergeCell ref="PGQ92:PGQ93"/>
    <mergeCell ref="PGR92:PGR93"/>
    <mergeCell ref="PGS92:PGS93"/>
    <mergeCell ref="PGT92:PGT93"/>
    <mergeCell ref="PGU92:PGU93"/>
    <mergeCell ref="PGV92:PGV93"/>
    <mergeCell ref="PGE92:PGE93"/>
    <mergeCell ref="PGF92:PGF93"/>
    <mergeCell ref="PGG92:PGG93"/>
    <mergeCell ref="PGH92:PGH93"/>
    <mergeCell ref="PGI92:PGI93"/>
    <mergeCell ref="PGJ92:PGJ93"/>
    <mergeCell ref="PGK92:PGK93"/>
    <mergeCell ref="PGL92:PGL93"/>
    <mergeCell ref="PGM92:PGM93"/>
    <mergeCell ref="PIP92:PIP93"/>
    <mergeCell ref="PIQ92:PIQ93"/>
    <mergeCell ref="PIR92:PIR93"/>
    <mergeCell ref="PIS92:PIS93"/>
    <mergeCell ref="PIT92:PIT93"/>
    <mergeCell ref="PIU92:PIU93"/>
    <mergeCell ref="PIV92:PIV93"/>
    <mergeCell ref="PIW92:PIW93"/>
    <mergeCell ref="PIX92:PIX93"/>
    <mergeCell ref="PIG92:PIG93"/>
    <mergeCell ref="PIH92:PIH93"/>
    <mergeCell ref="PII92:PII93"/>
    <mergeCell ref="PIJ92:PIJ93"/>
    <mergeCell ref="PIK92:PIK93"/>
    <mergeCell ref="PIL92:PIL93"/>
    <mergeCell ref="PIM92:PIM93"/>
    <mergeCell ref="PIN92:PIN93"/>
    <mergeCell ref="PIO92:PIO93"/>
    <mergeCell ref="PHX92:PHX93"/>
    <mergeCell ref="PHY92:PHY93"/>
    <mergeCell ref="PHZ92:PHZ93"/>
    <mergeCell ref="PIA92:PIA93"/>
    <mergeCell ref="PIB92:PIB93"/>
    <mergeCell ref="PIC92:PIC93"/>
    <mergeCell ref="PID92:PID93"/>
    <mergeCell ref="PIE92:PIE93"/>
    <mergeCell ref="PIF92:PIF93"/>
    <mergeCell ref="PHO92:PHO93"/>
    <mergeCell ref="PHP92:PHP93"/>
    <mergeCell ref="PHQ92:PHQ93"/>
    <mergeCell ref="PHR92:PHR93"/>
    <mergeCell ref="PHS92:PHS93"/>
    <mergeCell ref="PHT92:PHT93"/>
    <mergeCell ref="PHU92:PHU93"/>
    <mergeCell ref="PHV92:PHV93"/>
    <mergeCell ref="PHW92:PHW93"/>
    <mergeCell ref="PJZ92:PJZ93"/>
    <mergeCell ref="PKA92:PKA93"/>
    <mergeCell ref="PKB92:PKB93"/>
    <mergeCell ref="PKC92:PKC93"/>
    <mergeCell ref="PKD92:PKD93"/>
    <mergeCell ref="PKE92:PKE93"/>
    <mergeCell ref="PKF92:PKF93"/>
    <mergeCell ref="PKG92:PKG93"/>
    <mergeCell ref="PKH92:PKH93"/>
    <mergeCell ref="PJQ92:PJQ93"/>
    <mergeCell ref="PJR92:PJR93"/>
    <mergeCell ref="PJS92:PJS93"/>
    <mergeCell ref="PJT92:PJT93"/>
    <mergeCell ref="PJU92:PJU93"/>
    <mergeCell ref="PJV92:PJV93"/>
    <mergeCell ref="PJW92:PJW93"/>
    <mergeCell ref="PJX92:PJX93"/>
    <mergeCell ref="PJY92:PJY93"/>
    <mergeCell ref="PJH92:PJH93"/>
    <mergeCell ref="PJI92:PJI93"/>
    <mergeCell ref="PJJ92:PJJ93"/>
    <mergeCell ref="PJK92:PJK93"/>
    <mergeCell ref="PJL92:PJL93"/>
    <mergeCell ref="PJM92:PJM93"/>
    <mergeCell ref="PJN92:PJN93"/>
    <mergeCell ref="PJO92:PJO93"/>
    <mergeCell ref="PJP92:PJP93"/>
    <mergeCell ref="PIY92:PIY93"/>
    <mergeCell ref="PIZ92:PIZ93"/>
    <mergeCell ref="PJA92:PJA93"/>
    <mergeCell ref="PJB92:PJB93"/>
    <mergeCell ref="PJC92:PJC93"/>
    <mergeCell ref="PJD92:PJD93"/>
    <mergeCell ref="PJE92:PJE93"/>
    <mergeCell ref="PJF92:PJF93"/>
    <mergeCell ref="PJG92:PJG93"/>
    <mergeCell ref="PLJ92:PLJ93"/>
    <mergeCell ref="PLK92:PLK93"/>
    <mergeCell ref="PLL92:PLL93"/>
    <mergeCell ref="PLM92:PLM93"/>
    <mergeCell ref="PLN92:PLN93"/>
    <mergeCell ref="PLO92:PLO93"/>
    <mergeCell ref="PLP92:PLP93"/>
    <mergeCell ref="PLQ92:PLQ93"/>
    <mergeCell ref="PLR92:PLR93"/>
    <mergeCell ref="PLA92:PLA93"/>
    <mergeCell ref="PLB92:PLB93"/>
    <mergeCell ref="PLC92:PLC93"/>
    <mergeCell ref="PLD92:PLD93"/>
    <mergeCell ref="PLE92:PLE93"/>
    <mergeCell ref="PLF92:PLF93"/>
    <mergeCell ref="PLG92:PLG93"/>
    <mergeCell ref="PLH92:PLH93"/>
    <mergeCell ref="PLI92:PLI93"/>
    <mergeCell ref="PKR92:PKR93"/>
    <mergeCell ref="PKS92:PKS93"/>
    <mergeCell ref="PKT92:PKT93"/>
    <mergeCell ref="PKU92:PKU93"/>
    <mergeCell ref="PKV92:PKV93"/>
    <mergeCell ref="PKW92:PKW93"/>
    <mergeCell ref="PKX92:PKX93"/>
    <mergeCell ref="PKY92:PKY93"/>
    <mergeCell ref="PKZ92:PKZ93"/>
    <mergeCell ref="PKI92:PKI93"/>
    <mergeCell ref="PKJ92:PKJ93"/>
    <mergeCell ref="PKK92:PKK93"/>
    <mergeCell ref="PKL92:PKL93"/>
    <mergeCell ref="PKM92:PKM93"/>
    <mergeCell ref="PKN92:PKN93"/>
    <mergeCell ref="PKO92:PKO93"/>
    <mergeCell ref="PKP92:PKP93"/>
    <mergeCell ref="PKQ92:PKQ93"/>
    <mergeCell ref="PMT92:PMT93"/>
    <mergeCell ref="PMU92:PMU93"/>
    <mergeCell ref="PMV92:PMV93"/>
    <mergeCell ref="PMW92:PMW93"/>
    <mergeCell ref="PMX92:PMX93"/>
    <mergeCell ref="PMY92:PMY93"/>
    <mergeCell ref="PMZ92:PMZ93"/>
    <mergeCell ref="PNA92:PNA93"/>
    <mergeCell ref="PNB92:PNB93"/>
    <mergeCell ref="PMK92:PMK93"/>
    <mergeCell ref="PML92:PML93"/>
    <mergeCell ref="PMM92:PMM93"/>
    <mergeCell ref="PMN92:PMN93"/>
    <mergeCell ref="PMO92:PMO93"/>
    <mergeCell ref="PMP92:PMP93"/>
    <mergeCell ref="PMQ92:PMQ93"/>
    <mergeCell ref="PMR92:PMR93"/>
    <mergeCell ref="PMS92:PMS93"/>
    <mergeCell ref="PMB92:PMB93"/>
    <mergeCell ref="PMC92:PMC93"/>
    <mergeCell ref="PMD92:PMD93"/>
    <mergeCell ref="PME92:PME93"/>
    <mergeCell ref="PMF92:PMF93"/>
    <mergeCell ref="PMG92:PMG93"/>
    <mergeCell ref="PMH92:PMH93"/>
    <mergeCell ref="PMI92:PMI93"/>
    <mergeCell ref="PMJ92:PMJ93"/>
    <mergeCell ref="PLS92:PLS93"/>
    <mergeCell ref="PLT92:PLT93"/>
    <mergeCell ref="PLU92:PLU93"/>
    <mergeCell ref="PLV92:PLV93"/>
    <mergeCell ref="PLW92:PLW93"/>
    <mergeCell ref="PLX92:PLX93"/>
    <mergeCell ref="PLY92:PLY93"/>
    <mergeCell ref="PLZ92:PLZ93"/>
    <mergeCell ref="PMA92:PMA93"/>
    <mergeCell ref="POD92:POD93"/>
    <mergeCell ref="POE92:POE93"/>
    <mergeCell ref="POF92:POF93"/>
    <mergeCell ref="POG92:POG93"/>
    <mergeCell ref="POH92:POH93"/>
    <mergeCell ref="POI92:POI93"/>
    <mergeCell ref="POJ92:POJ93"/>
    <mergeCell ref="POK92:POK93"/>
    <mergeCell ref="POL92:POL93"/>
    <mergeCell ref="PNU92:PNU93"/>
    <mergeCell ref="PNV92:PNV93"/>
    <mergeCell ref="PNW92:PNW93"/>
    <mergeCell ref="PNX92:PNX93"/>
    <mergeCell ref="PNY92:PNY93"/>
    <mergeCell ref="PNZ92:PNZ93"/>
    <mergeCell ref="POA92:POA93"/>
    <mergeCell ref="POB92:POB93"/>
    <mergeCell ref="POC92:POC93"/>
    <mergeCell ref="PNL92:PNL93"/>
    <mergeCell ref="PNM92:PNM93"/>
    <mergeCell ref="PNN92:PNN93"/>
    <mergeCell ref="PNO92:PNO93"/>
    <mergeCell ref="PNP92:PNP93"/>
    <mergeCell ref="PNQ92:PNQ93"/>
    <mergeCell ref="PNR92:PNR93"/>
    <mergeCell ref="PNS92:PNS93"/>
    <mergeCell ref="PNT92:PNT93"/>
    <mergeCell ref="PNC92:PNC93"/>
    <mergeCell ref="PND92:PND93"/>
    <mergeCell ref="PNE92:PNE93"/>
    <mergeCell ref="PNF92:PNF93"/>
    <mergeCell ref="PNG92:PNG93"/>
    <mergeCell ref="PNH92:PNH93"/>
    <mergeCell ref="PNI92:PNI93"/>
    <mergeCell ref="PNJ92:PNJ93"/>
    <mergeCell ref="PNK92:PNK93"/>
    <mergeCell ref="PPN92:PPN93"/>
    <mergeCell ref="PPO92:PPO93"/>
    <mergeCell ref="PPP92:PPP93"/>
    <mergeCell ref="PPQ92:PPQ93"/>
    <mergeCell ref="PPR92:PPR93"/>
    <mergeCell ref="PPS92:PPS93"/>
    <mergeCell ref="PPT92:PPT93"/>
    <mergeCell ref="PPU92:PPU93"/>
    <mergeCell ref="PPV92:PPV93"/>
    <mergeCell ref="PPE92:PPE93"/>
    <mergeCell ref="PPF92:PPF93"/>
    <mergeCell ref="PPG92:PPG93"/>
    <mergeCell ref="PPH92:PPH93"/>
    <mergeCell ref="PPI92:PPI93"/>
    <mergeCell ref="PPJ92:PPJ93"/>
    <mergeCell ref="PPK92:PPK93"/>
    <mergeCell ref="PPL92:PPL93"/>
    <mergeCell ref="PPM92:PPM93"/>
    <mergeCell ref="POV92:POV93"/>
    <mergeCell ref="POW92:POW93"/>
    <mergeCell ref="POX92:POX93"/>
    <mergeCell ref="POY92:POY93"/>
    <mergeCell ref="POZ92:POZ93"/>
    <mergeCell ref="PPA92:PPA93"/>
    <mergeCell ref="PPB92:PPB93"/>
    <mergeCell ref="PPC92:PPC93"/>
    <mergeCell ref="PPD92:PPD93"/>
    <mergeCell ref="POM92:POM93"/>
    <mergeCell ref="PON92:PON93"/>
    <mergeCell ref="POO92:POO93"/>
    <mergeCell ref="POP92:POP93"/>
    <mergeCell ref="POQ92:POQ93"/>
    <mergeCell ref="POR92:POR93"/>
    <mergeCell ref="POS92:POS93"/>
    <mergeCell ref="POT92:POT93"/>
    <mergeCell ref="POU92:POU93"/>
    <mergeCell ref="PQX92:PQX93"/>
    <mergeCell ref="PQY92:PQY93"/>
    <mergeCell ref="PQZ92:PQZ93"/>
    <mergeCell ref="PRA92:PRA93"/>
    <mergeCell ref="PRB92:PRB93"/>
    <mergeCell ref="PRC92:PRC93"/>
    <mergeCell ref="PRD92:PRD93"/>
    <mergeCell ref="PRE92:PRE93"/>
    <mergeCell ref="PRF92:PRF93"/>
    <mergeCell ref="PQO92:PQO93"/>
    <mergeCell ref="PQP92:PQP93"/>
    <mergeCell ref="PQQ92:PQQ93"/>
    <mergeCell ref="PQR92:PQR93"/>
    <mergeCell ref="PQS92:PQS93"/>
    <mergeCell ref="PQT92:PQT93"/>
    <mergeCell ref="PQU92:PQU93"/>
    <mergeCell ref="PQV92:PQV93"/>
    <mergeCell ref="PQW92:PQW93"/>
    <mergeCell ref="PQF92:PQF93"/>
    <mergeCell ref="PQG92:PQG93"/>
    <mergeCell ref="PQH92:PQH93"/>
    <mergeCell ref="PQI92:PQI93"/>
    <mergeCell ref="PQJ92:PQJ93"/>
    <mergeCell ref="PQK92:PQK93"/>
    <mergeCell ref="PQL92:PQL93"/>
    <mergeCell ref="PQM92:PQM93"/>
    <mergeCell ref="PQN92:PQN93"/>
    <mergeCell ref="PPW92:PPW93"/>
    <mergeCell ref="PPX92:PPX93"/>
    <mergeCell ref="PPY92:PPY93"/>
    <mergeCell ref="PPZ92:PPZ93"/>
    <mergeCell ref="PQA92:PQA93"/>
    <mergeCell ref="PQB92:PQB93"/>
    <mergeCell ref="PQC92:PQC93"/>
    <mergeCell ref="PQD92:PQD93"/>
    <mergeCell ref="PQE92:PQE93"/>
    <mergeCell ref="PSH92:PSH93"/>
    <mergeCell ref="PSI92:PSI93"/>
    <mergeCell ref="PSJ92:PSJ93"/>
    <mergeCell ref="PSK92:PSK93"/>
    <mergeCell ref="PSL92:PSL93"/>
    <mergeCell ref="PSM92:PSM93"/>
    <mergeCell ref="PSN92:PSN93"/>
    <mergeCell ref="PSO92:PSO93"/>
    <mergeCell ref="PSP92:PSP93"/>
    <mergeCell ref="PRY92:PRY93"/>
    <mergeCell ref="PRZ92:PRZ93"/>
    <mergeCell ref="PSA92:PSA93"/>
    <mergeCell ref="PSB92:PSB93"/>
    <mergeCell ref="PSC92:PSC93"/>
    <mergeCell ref="PSD92:PSD93"/>
    <mergeCell ref="PSE92:PSE93"/>
    <mergeCell ref="PSF92:PSF93"/>
    <mergeCell ref="PSG92:PSG93"/>
    <mergeCell ref="PRP92:PRP93"/>
    <mergeCell ref="PRQ92:PRQ93"/>
    <mergeCell ref="PRR92:PRR93"/>
    <mergeCell ref="PRS92:PRS93"/>
    <mergeCell ref="PRT92:PRT93"/>
    <mergeCell ref="PRU92:PRU93"/>
    <mergeCell ref="PRV92:PRV93"/>
    <mergeCell ref="PRW92:PRW93"/>
    <mergeCell ref="PRX92:PRX93"/>
    <mergeCell ref="PRG92:PRG93"/>
    <mergeCell ref="PRH92:PRH93"/>
    <mergeCell ref="PRI92:PRI93"/>
    <mergeCell ref="PRJ92:PRJ93"/>
    <mergeCell ref="PRK92:PRK93"/>
    <mergeCell ref="PRL92:PRL93"/>
    <mergeCell ref="PRM92:PRM93"/>
    <mergeCell ref="PRN92:PRN93"/>
    <mergeCell ref="PRO92:PRO93"/>
    <mergeCell ref="PTR92:PTR93"/>
    <mergeCell ref="PTS92:PTS93"/>
    <mergeCell ref="PTT92:PTT93"/>
    <mergeCell ref="PTU92:PTU93"/>
    <mergeCell ref="PTV92:PTV93"/>
    <mergeCell ref="PTW92:PTW93"/>
    <mergeCell ref="PTX92:PTX93"/>
    <mergeCell ref="PTY92:PTY93"/>
    <mergeCell ref="PTZ92:PTZ93"/>
    <mergeCell ref="PTI92:PTI93"/>
    <mergeCell ref="PTJ92:PTJ93"/>
    <mergeCell ref="PTK92:PTK93"/>
    <mergeCell ref="PTL92:PTL93"/>
    <mergeCell ref="PTM92:PTM93"/>
    <mergeCell ref="PTN92:PTN93"/>
    <mergeCell ref="PTO92:PTO93"/>
    <mergeCell ref="PTP92:PTP93"/>
    <mergeCell ref="PTQ92:PTQ93"/>
    <mergeCell ref="PSZ92:PSZ93"/>
    <mergeCell ref="PTA92:PTA93"/>
    <mergeCell ref="PTB92:PTB93"/>
    <mergeCell ref="PTC92:PTC93"/>
    <mergeCell ref="PTD92:PTD93"/>
    <mergeCell ref="PTE92:PTE93"/>
    <mergeCell ref="PTF92:PTF93"/>
    <mergeCell ref="PTG92:PTG93"/>
    <mergeCell ref="PTH92:PTH93"/>
    <mergeCell ref="PSQ92:PSQ93"/>
    <mergeCell ref="PSR92:PSR93"/>
    <mergeCell ref="PSS92:PSS93"/>
    <mergeCell ref="PST92:PST93"/>
    <mergeCell ref="PSU92:PSU93"/>
    <mergeCell ref="PSV92:PSV93"/>
    <mergeCell ref="PSW92:PSW93"/>
    <mergeCell ref="PSX92:PSX93"/>
    <mergeCell ref="PSY92:PSY93"/>
    <mergeCell ref="PVB92:PVB93"/>
    <mergeCell ref="PVC92:PVC93"/>
    <mergeCell ref="PVD92:PVD93"/>
    <mergeCell ref="PVE92:PVE93"/>
    <mergeCell ref="PVF92:PVF93"/>
    <mergeCell ref="PVG92:PVG93"/>
    <mergeCell ref="PVH92:PVH93"/>
    <mergeCell ref="PVI92:PVI93"/>
    <mergeCell ref="PVJ92:PVJ93"/>
    <mergeCell ref="PUS92:PUS93"/>
    <mergeCell ref="PUT92:PUT93"/>
    <mergeCell ref="PUU92:PUU93"/>
    <mergeCell ref="PUV92:PUV93"/>
    <mergeCell ref="PUW92:PUW93"/>
    <mergeCell ref="PUX92:PUX93"/>
    <mergeCell ref="PUY92:PUY93"/>
    <mergeCell ref="PUZ92:PUZ93"/>
    <mergeCell ref="PVA92:PVA93"/>
    <mergeCell ref="PUJ92:PUJ93"/>
    <mergeCell ref="PUK92:PUK93"/>
    <mergeCell ref="PUL92:PUL93"/>
    <mergeCell ref="PUM92:PUM93"/>
    <mergeCell ref="PUN92:PUN93"/>
    <mergeCell ref="PUO92:PUO93"/>
    <mergeCell ref="PUP92:PUP93"/>
    <mergeCell ref="PUQ92:PUQ93"/>
    <mergeCell ref="PUR92:PUR93"/>
    <mergeCell ref="PUA92:PUA93"/>
    <mergeCell ref="PUB92:PUB93"/>
    <mergeCell ref="PUC92:PUC93"/>
    <mergeCell ref="PUD92:PUD93"/>
    <mergeCell ref="PUE92:PUE93"/>
    <mergeCell ref="PUF92:PUF93"/>
    <mergeCell ref="PUG92:PUG93"/>
    <mergeCell ref="PUH92:PUH93"/>
    <mergeCell ref="PUI92:PUI93"/>
    <mergeCell ref="PWL92:PWL93"/>
    <mergeCell ref="PWM92:PWM93"/>
    <mergeCell ref="PWN92:PWN93"/>
    <mergeCell ref="PWO92:PWO93"/>
    <mergeCell ref="PWP92:PWP93"/>
    <mergeCell ref="PWQ92:PWQ93"/>
    <mergeCell ref="PWR92:PWR93"/>
    <mergeCell ref="PWS92:PWS93"/>
    <mergeCell ref="PWT92:PWT93"/>
    <mergeCell ref="PWC92:PWC93"/>
    <mergeCell ref="PWD92:PWD93"/>
    <mergeCell ref="PWE92:PWE93"/>
    <mergeCell ref="PWF92:PWF93"/>
    <mergeCell ref="PWG92:PWG93"/>
    <mergeCell ref="PWH92:PWH93"/>
    <mergeCell ref="PWI92:PWI93"/>
    <mergeCell ref="PWJ92:PWJ93"/>
    <mergeCell ref="PWK92:PWK93"/>
    <mergeCell ref="PVT92:PVT93"/>
    <mergeCell ref="PVU92:PVU93"/>
    <mergeCell ref="PVV92:PVV93"/>
    <mergeCell ref="PVW92:PVW93"/>
    <mergeCell ref="PVX92:PVX93"/>
    <mergeCell ref="PVY92:PVY93"/>
    <mergeCell ref="PVZ92:PVZ93"/>
    <mergeCell ref="PWA92:PWA93"/>
    <mergeCell ref="PWB92:PWB93"/>
    <mergeCell ref="PVK92:PVK93"/>
    <mergeCell ref="PVL92:PVL93"/>
    <mergeCell ref="PVM92:PVM93"/>
    <mergeCell ref="PVN92:PVN93"/>
    <mergeCell ref="PVO92:PVO93"/>
    <mergeCell ref="PVP92:PVP93"/>
    <mergeCell ref="PVQ92:PVQ93"/>
    <mergeCell ref="PVR92:PVR93"/>
    <mergeCell ref="PVS92:PVS93"/>
    <mergeCell ref="PXV92:PXV93"/>
    <mergeCell ref="PXW92:PXW93"/>
    <mergeCell ref="PXX92:PXX93"/>
    <mergeCell ref="PXY92:PXY93"/>
    <mergeCell ref="PXZ92:PXZ93"/>
    <mergeCell ref="PYA92:PYA93"/>
    <mergeCell ref="PYB92:PYB93"/>
    <mergeCell ref="PYC92:PYC93"/>
    <mergeCell ref="PYD92:PYD93"/>
    <mergeCell ref="PXM92:PXM93"/>
    <mergeCell ref="PXN92:PXN93"/>
    <mergeCell ref="PXO92:PXO93"/>
    <mergeCell ref="PXP92:PXP93"/>
    <mergeCell ref="PXQ92:PXQ93"/>
    <mergeCell ref="PXR92:PXR93"/>
    <mergeCell ref="PXS92:PXS93"/>
    <mergeCell ref="PXT92:PXT93"/>
    <mergeCell ref="PXU92:PXU93"/>
    <mergeCell ref="PXD92:PXD93"/>
    <mergeCell ref="PXE92:PXE93"/>
    <mergeCell ref="PXF92:PXF93"/>
    <mergeCell ref="PXG92:PXG93"/>
    <mergeCell ref="PXH92:PXH93"/>
    <mergeCell ref="PXI92:PXI93"/>
    <mergeCell ref="PXJ92:PXJ93"/>
    <mergeCell ref="PXK92:PXK93"/>
    <mergeCell ref="PXL92:PXL93"/>
    <mergeCell ref="PWU92:PWU93"/>
    <mergeCell ref="PWV92:PWV93"/>
    <mergeCell ref="PWW92:PWW93"/>
    <mergeCell ref="PWX92:PWX93"/>
    <mergeCell ref="PWY92:PWY93"/>
    <mergeCell ref="PWZ92:PWZ93"/>
    <mergeCell ref="PXA92:PXA93"/>
    <mergeCell ref="PXB92:PXB93"/>
    <mergeCell ref="PXC92:PXC93"/>
    <mergeCell ref="PZF92:PZF93"/>
    <mergeCell ref="PZG92:PZG93"/>
    <mergeCell ref="PZH92:PZH93"/>
    <mergeCell ref="PZI92:PZI93"/>
    <mergeCell ref="PZJ92:PZJ93"/>
    <mergeCell ref="PZK92:PZK93"/>
    <mergeCell ref="PZL92:PZL93"/>
    <mergeCell ref="PZM92:PZM93"/>
    <mergeCell ref="PZN92:PZN93"/>
    <mergeCell ref="PYW92:PYW93"/>
    <mergeCell ref="PYX92:PYX93"/>
    <mergeCell ref="PYY92:PYY93"/>
    <mergeCell ref="PYZ92:PYZ93"/>
    <mergeCell ref="PZA92:PZA93"/>
    <mergeCell ref="PZB92:PZB93"/>
    <mergeCell ref="PZC92:PZC93"/>
    <mergeCell ref="PZD92:PZD93"/>
    <mergeCell ref="PZE92:PZE93"/>
    <mergeCell ref="PYN92:PYN93"/>
    <mergeCell ref="PYO92:PYO93"/>
    <mergeCell ref="PYP92:PYP93"/>
    <mergeCell ref="PYQ92:PYQ93"/>
    <mergeCell ref="PYR92:PYR93"/>
    <mergeCell ref="PYS92:PYS93"/>
    <mergeCell ref="PYT92:PYT93"/>
    <mergeCell ref="PYU92:PYU93"/>
    <mergeCell ref="PYV92:PYV93"/>
    <mergeCell ref="PYE92:PYE93"/>
    <mergeCell ref="PYF92:PYF93"/>
    <mergeCell ref="PYG92:PYG93"/>
    <mergeCell ref="PYH92:PYH93"/>
    <mergeCell ref="PYI92:PYI93"/>
    <mergeCell ref="PYJ92:PYJ93"/>
    <mergeCell ref="PYK92:PYK93"/>
    <mergeCell ref="PYL92:PYL93"/>
    <mergeCell ref="PYM92:PYM93"/>
    <mergeCell ref="QAP92:QAP93"/>
    <mergeCell ref="QAQ92:QAQ93"/>
    <mergeCell ref="QAR92:QAR93"/>
    <mergeCell ref="QAS92:QAS93"/>
    <mergeCell ref="QAT92:QAT93"/>
    <mergeCell ref="QAU92:QAU93"/>
    <mergeCell ref="QAV92:QAV93"/>
    <mergeCell ref="QAW92:QAW93"/>
    <mergeCell ref="QAX92:QAX93"/>
    <mergeCell ref="QAG92:QAG93"/>
    <mergeCell ref="QAH92:QAH93"/>
    <mergeCell ref="QAI92:QAI93"/>
    <mergeCell ref="QAJ92:QAJ93"/>
    <mergeCell ref="QAK92:QAK93"/>
    <mergeCell ref="QAL92:QAL93"/>
    <mergeCell ref="QAM92:QAM93"/>
    <mergeCell ref="QAN92:QAN93"/>
    <mergeCell ref="QAO92:QAO93"/>
    <mergeCell ref="PZX92:PZX93"/>
    <mergeCell ref="PZY92:PZY93"/>
    <mergeCell ref="PZZ92:PZZ93"/>
    <mergeCell ref="QAA92:QAA93"/>
    <mergeCell ref="QAB92:QAB93"/>
    <mergeCell ref="QAC92:QAC93"/>
    <mergeCell ref="QAD92:QAD93"/>
    <mergeCell ref="QAE92:QAE93"/>
    <mergeCell ref="QAF92:QAF93"/>
    <mergeCell ref="PZO92:PZO93"/>
    <mergeCell ref="PZP92:PZP93"/>
    <mergeCell ref="PZQ92:PZQ93"/>
    <mergeCell ref="PZR92:PZR93"/>
    <mergeCell ref="PZS92:PZS93"/>
    <mergeCell ref="PZT92:PZT93"/>
    <mergeCell ref="PZU92:PZU93"/>
    <mergeCell ref="PZV92:PZV93"/>
    <mergeCell ref="PZW92:PZW93"/>
    <mergeCell ref="QBZ92:QBZ93"/>
    <mergeCell ref="QCA92:QCA93"/>
    <mergeCell ref="QCB92:QCB93"/>
    <mergeCell ref="QCC92:QCC93"/>
    <mergeCell ref="QCD92:QCD93"/>
    <mergeCell ref="QCE92:QCE93"/>
    <mergeCell ref="QCF92:QCF93"/>
    <mergeCell ref="QCG92:QCG93"/>
    <mergeCell ref="QCH92:QCH93"/>
    <mergeCell ref="QBQ92:QBQ93"/>
    <mergeCell ref="QBR92:QBR93"/>
    <mergeCell ref="QBS92:QBS93"/>
    <mergeCell ref="QBT92:QBT93"/>
    <mergeCell ref="QBU92:QBU93"/>
    <mergeCell ref="QBV92:QBV93"/>
    <mergeCell ref="QBW92:QBW93"/>
    <mergeCell ref="QBX92:QBX93"/>
    <mergeCell ref="QBY92:QBY93"/>
    <mergeCell ref="QBH92:QBH93"/>
    <mergeCell ref="QBI92:QBI93"/>
    <mergeCell ref="QBJ92:QBJ93"/>
    <mergeCell ref="QBK92:QBK93"/>
    <mergeCell ref="QBL92:QBL93"/>
    <mergeCell ref="QBM92:QBM93"/>
    <mergeCell ref="QBN92:QBN93"/>
    <mergeCell ref="QBO92:QBO93"/>
    <mergeCell ref="QBP92:QBP93"/>
    <mergeCell ref="QAY92:QAY93"/>
    <mergeCell ref="QAZ92:QAZ93"/>
    <mergeCell ref="QBA92:QBA93"/>
    <mergeCell ref="QBB92:QBB93"/>
    <mergeCell ref="QBC92:QBC93"/>
    <mergeCell ref="QBD92:QBD93"/>
    <mergeCell ref="QBE92:QBE93"/>
    <mergeCell ref="QBF92:QBF93"/>
    <mergeCell ref="QBG92:QBG93"/>
    <mergeCell ref="QDJ92:QDJ93"/>
    <mergeCell ref="QDK92:QDK93"/>
    <mergeCell ref="QDL92:QDL93"/>
    <mergeCell ref="QDM92:QDM93"/>
    <mergeCell ref="QDN92:QDN93"/>
    <mergeCell ref="QDO92:QDO93"/>
    <mergeCell ref="QDP92:QDP93"/>
    <mergeCell ref="QDQ92:QDQ93"/>
    <mergeCell ref="QDR92:QDR93"/>
    <mergeCell ref="QDA92:QDA93"/>
    <mergeCell ref="QDB92:QDB93"/>
    <mergeCell ref="QDC92:QDC93"/>
    <mergeCell ref="QDD92:QDD93"/>
    <mergeCell ref="QDE92:QDE93"/>
    <mergeCell ref="QDF92:QDF93"/>
    <mergeCell ref="QDG92:QDG93"/>
    <mergeCell ref="QDH92:QDH93"/>
    <mergeCell ref="QDI92:QDI93"/>
    <mergeCell ref="QCR92:QCR93"/>
    <mergeCell ref="QCS92:QCS93"/>
    <mergeCell ref="QCT92:QCT93"/>
    <mergeCell ref="QCU92:QCU93"/>
    <mergeCell ref="QCV92:QCV93"/>
    <mergeCell ref="QCW92:QCW93"/>
    <mergeCell ref="QCX92:QCX93"/>
    <mergeCell ref="QCY92:QCY93"/>
    <mergeCell ref="QCZ92:QCZ93"/>
    <mergeCell ref="QCI92:QCI93"/>
    <mergeCell ref="QCJ92:QCJ93"/>
    <mergeCell ref="QCK92:QCK93"/>
    <mergeCell ref="QCL92:QCL93"/>
    <mergeCell ref="QCM92:QCM93"/>
    <mergeCell ref="QCN92:QCN93"/>
    <mergeCell ref="QCO92:QCO93"/>
    <mergeCell ref="QCP92:QCP93"/>
    <mergeCell ref="QCQ92:QCQ93"/>
    <mergeCell ref="QET92:QET93"/>
    <mergeCell ref="QEU92:QEU93"/>
    <mergeCell ref="QEV92:QEV93"/>
    <mergeCell ref="QEW92:QEW93"/>
    <mergeCell ref="QEX92:QEX93"/>
    <mergeCell ref="QEY92:QEY93"/>
    <mergeCell ref="QEZ92:QEZ93"/>
    <mergeCell ref="QFA92:QFA93"/>
    <mergeCell ref="QFB92:QFB93"/>
    <mergeCell ref="QEK92:QEK93"/>
    <mergeCell ref="QEL92:QEL93"/>
    <mergeCell ref="QEM92:QEM93"/>
    <mergeCell ref="QEN92:QEN93"/>
    <mergeCell ref="QEO92:QEO93"/>
    <mergeCell ref="QEP92:QEP93"/>
    <mergeCell ref="QEQ92:QEQ93"/>
    <mergeCell ref="QER92:QER93"/>
    <mergeCell ref="QES92:QES93"/>
    <mergeCell ref="QEB92:QEB93"/>
    <mergeCell ref="QEC92:QEC93"/>
    <mergeCell ref="QED92:QED93"/>
    <mergeCell ref="QEE92:QEE93"/>
    <mergeCell ref="QEF92:QEF93"/>
    <mergeCell ref="QEG92:QEG93"/>
    <mergeCell ref="QEH92:QEH93"/>
    <mergeCell ref="QEI92:QEI93"/>
    <mergeCell ref="QEJ92:QEJ93"/>
    <mergeCell ref="QDS92:QDS93"/>
    <mergeCell ref="QDT92:QDT93"/>
    <mergeCell ref="QDU92:QDU93"/>
    <mergeCell ref="QDV92:QDV93"/>
    <mergeCell ref="QDW92:QDW93"/>
    <mergeCell ref="QDX92:QDX93"/>
    <mergeCell ref="QDY92:QDY93"/>
    <mergeCell ref="QDZ92:QDZ93"/>
    <mergeCell ref="QEA92:QEA93"/>
    <mergeCell ref="QGD92:QGD93"/>
    <mergeCell ref="QGE92:QGE93"/>
    <mergeCell ref="QGF92:QGF93"/>
    <mergeCell ref="QGG92:QGG93"/>
    <mergeCell ref="QGH92:QGH93"/>
    <mergeCell ref="QGI92:QGI93"/>
    <mergeCell ref="QGJ92:QGJ93"/>
    <mergeCell ref="QGK92:QGK93"/>
    <mergeCell ref="QGL92:QGL93"/>
    <mergeCell ref="QFU92:QFU93"/>
    <mergeCell ref="QFV92:QFV93"/>
    <mergeCell ref="QFW92:QFW93"/>
    <mergeCell ref="QFX92:QFX93"/>
    <mergeCell ref="QFY92:QFY93"/>
    <mergeCell ref="QFZ92:QFZ93"/>
    <mergeCell ref="QGA92:QGA93"/>
    <mergeCell ref="QGB92:QGB93"/>
    <mergeCell ref="QGC92:QGC93"/>
    <mergeCell ref="QFL92:QFL93"/>
    <mergeCell ref="QFM92:QFM93"/>
    <mergeCell ref="QFN92:QFN93"/>
    <mergeCell ref="QFO92:QFO93"/>
    <mergeCell ref="QFP92:QFP93"/>
    <mergeCell ref="QFQ92:QFQ93"/>
    <mergeCell ref="QFR92:QFR93"/>
    <mergeCell ref="QFS92:QFS93"/>
    <mergeCell ref="QFT92:QFT93"/>
    <mergeCell ref="QFC92:QFC93"/>
    <mergeCell ref="QFD92:QFD93"/>
    <mergeCell ref="QFE92:QFE93"/>
    <mergeCell ref="QFF92:QFF93"/>
    <mergeCell ref="QFG92:QFG93"/>
    <mergeCell ref="QFH92:QFH93"/>
    <mergeCell ref="QFI92:QFI93"/>
    <mergeCell ref="QFJ92:QFJ93"/>
    <mergeCell ref="QFK92:QFK93"/>
    <mergeCell ref="QHN92:QHN93"/>
    <mergeCell ref="QHO92:QHO93"/>
    <mergeCell ref="QHP92:QHP93"/>
    <mergeCell ref="QHQ92:QHQ93"/>
    <mergeCell ref="QHR92:QHR93"/>
    <mergeCell ref="QHS92:QHS93"/>
    <mergeCell ref="QHT92:QHT93"/>
    <mergeCell ref="QHU92:QHU93"/>
    <mergeCell ref="QHV92:QHV93"/>
    <mergeCell ref="QHE92:QHE93"/>
    <mergeCell ref="QHF92:QHF93"/>
    <mergeCell ref="QHG92:QHG93"/>
    <mergeCell ref="QHH92:QHH93"/>
    <mergeCell ref="QHI92:QHI93"/>
    <mergeCell ref="QHJ92:QHJ93"/>
    <mergeCell ref="QHK92:QHK93"/>
    <mergeCell ref="QHL92:QHL93"/>
    <mergeCell ref="QHM92:QHM93"/>
    <mergeCell ref="QGV92:QGV93"/>
    <mergeCell ref="QGW92:QGW93"/>
    <mergeCell ref="QGX92:QGX93"/>
    <mergeCell ref="QGY92:QGY93"/>
    <mergeCell ref="QGZ92:QGZ93"/>
    <mergeCell ref="QHA92:QHA93"/>
    <mergeCell ref="QHB92:QHB93"/>
    <mergeCell ref="QHC92:QHC93"/>
    <mergeCell ref="QHD92:QHD93"/>
    <mergeCell ref="QGM92:QGM93"/>
    <mergeCell ref="QGN92:QGN93"/>
    <mergeCell ref="QGO92:QGO93"/>
    <mergeCell ref="QGP92:QGP93"/>
    <mergeCell ref="QGQ92:QGQ93"/>
    <mergeCell ref="QGR92:QGR93"/>
    <mergeCell ref="QGS92:QGS93"/>
    <mergeCell ref="QGT92:QGT93"/>
    <mergeCell ref="QGU92:QGU93"/>
    <mergeCell ref="QIX92:QIX93"/>
    <mergeCell ref="QIY92:QIY93"/>
    <mergeCell ref="QIZ92:QIZ93"/>
    <mergeCell ref="QJA92:QJA93"/>
    <mergeCell ref="QJB92:QJB93"/>
    <mergeCell ref="QJC92:QJC93"/>
    <mergeCell ref="QJD92:QJD93"/>
    <mergeCell ref="QJE92:QJE93"/>
    <mergeCell ref="QJF92:QJF93"/>
    <mergeCell ref="QIO92:QIO93"/>
    <mergeCell ref="QIP92:QIP93"/>
    <mergeCell ref="QIQ92:QIQ93"/>
    <mergeCell ref="QIR92:QIR93"/>
    <mergeCell ref="QIS92:QIS93"/>
    <mergeCell ref="QIT92:QIT93"/>
    <mergeCell ref="QIU92:QIU93"/>
    <mergeCell ref="QIV92:QIV93"/>
    <mergeCell ref="QIW92:QIW93"/>
    <mergeCell ref="QIF92:QIF93"/>
    <mergeCell ref="QIG92:QIG93"/>
    <mergeCell ref="QIH92:QIH93"/>
    <mergeCell ref="QII92:QII93"/>
    <mergeCell ref="QIJ92:QIJ93"/>
    <mergeCell ref="QIK92:QIK93"/>
    <mergeCell ref="QIL92:QIL93"/>
    <mergeCell ref="QIM92:QIM93"/>
    <mergeCell ref="QIN92:QIN93"/>
    <mergeCell ref="QHW92:QHW93"/>
    <mergeCell ref="QHX92:QHX93"/>
    <mergeCell ref="QHY92:QHY93"/>
    <mergeCell ref="QHZ92:QHZ93"/>
    <mergeCell ref="QIA92:QIA93"/>
    <mergeCell ref="QIB92:QIB93"/>
    <mergeCell ref="QIC92:QIC93"/>
    <mergeCell ref="QID92:QID93"/>
    <mergeCell ref="QIE92:QIE93"/>
    <mergeCell ref="QKH92:QKH93"/>
    <mergeCell ref="QKI92:QKI93"/>
    <mergeCell ref="QKJ92:QKJ93"/>
    <mergeCell ref="QKK92:QKK93"/>
    <mergeCell ref="QKL92:QKL93"/>
    <mergeCell ref="QKM92:QKM93"/>
    <mergeCell ref="QKN92:QKN93"/>
    <mergeCell ref="QKO92:QKO93"/>
    <mergeCell ref="QKP92:QKP93"/>
    <mergeCell ref="QJY92:QJY93"/>
    <mergeCell ref="QJZ92:QJZ93"/>
    <mergeCell ref="QKA92:QKA93"/>
    <mergeCell ref="QKB92:QKB93"/>
    <mergeCell ref="QKC92:QKC93"/>
    <mergeCell ref="QKD92:QKD93"/>
    <mergeCell ref="QKE92:QKE93"/>
    <mergeCell ref="QKF92:QKF93"/>
    <mergeCell ref="QKG92:QKG93"/>
    <mergeCell ref="QJP92:QJP93"/>
    <mergeCell ref="QJQ92:QJQ93"/>
    <mergeCell ref="QJR92:QJR93"/>
    <mergeCell ref="QJS92:QJS93"/>
    <mergeCell ref="QJT92:QJT93"/>
    <mergeCell ref="QJU92:QJU93"/>
    <mergeCell ref="QJV92:QJV93"/>
    <mergeCell ref="QJW92:QJW93"/>
    <mergeCell ref="QJX92:QJX93"/>
    <mergeCell ref="QJG92:QJG93"/>
    <mergeCell ref="QJH92:QJH93"/>
    <mergeCell ref="QJI92:QJI93"/>
    <mergeCell ref="QJJ92:QJJ93"/>
    <mergeCell ref="QJK92:QJK93"/>
    <mergeCell ref="QJL92:QJL93"/>
    <mergeCell ref="QJM92:QJM93"/>
    <mergeCell ref="QJN92:QJN93"/>
    <mergeCell ref="QJO92:QJO93"/>
    <mergeCell ref="QLR92:QLR93"/>
    <mergeCell ref="QLS92:QLS93"/>
    <mergeCell ref="QLT92:QLT93"/>
    <mergeCell ref="QLU92:QLU93"/>
    <mergeCell ref="QLV92:QLV93"/>
    <mergeCell ref="QLW92:QLW93"/>
    <mergeCell ref="QLX92:QLX93"/>
    <mergeCell ref="QLY92:QLY93"/>
    <mergeCell ref="QLZ92:QLZ93"/>
    <mergeCell ref="QLI92:QLI93"/>
    <mergeCell ref="QLJ92:QLJ93"/>
    <mergeCell ref="QLK92:QLK93"/>
    <mergeCell ref="QLL92:QLL93"/>
    <mergeCell ref="QLM92:QLM93"/>
    <mergeCell ref="QLN92:QLN93"/>
    <mergeCell ref="QLO92:QLO93"/>
    <mergeCell ref="QLP92:QLP93"/>
    <mergeCell ref="QLQ92:QLQ93"/>
    <mergeCell ref="QKZ92:QKZ93"/>
    <mergeCell ref="QLA92:QLA93"/>
    <mergeCell ref="QLB92:QLB93"/>
    <mergeCell ref="QLC92:QLC93"/>
    <mergeCell ref="QLD92:QLD93"/>
    <mergeCell ref="QLE92:QLE93"/>
    <mergeCell ref="QLF92:QLF93"/>
    <mergeCell ref="QLG92:QLG93"/>
    <mergeCell ref="QLH92:QLH93"/>
    <mergeCell ref="QKQ92:QKQ93"/>
    <mergeCell ref="QKR92:QKR93"/>
    <mergeCell ref="QKS92:QKS93"/>
    <mergeCell ref="QKT92:QKT93"/>
    <mergeCell ref="QKU92:QKU93"/>
    <mergeCell ref="QKV92:QKV93"/>
    <mergeCell ref="QKW92:QKW93"/>
    <mergeCell ref="QKX92:QKX93"/>
    <mergeCell ref="QKY92:QKY93"/>
    <mergeCell ref="QNB92:QNB93"/>
    <mergeCell ref="QNC92:QNC93"/>
    <mergeCell ref="QND92:QND93"/>
    <mergeCell ref="QNE92:QNE93"/>
    <mergeCell ref="QNF92:QNF93"/>
    <mergeCell ref="QNG92:QNG93"/>
    <mergeCell ref="QNH92:QNH93"/>
    <mergeCell ref="QNI92:QNI93"/>
    <mergeCell ref="QNJ92:QNJ93"/>
    <mergeCell ref="QMS92:QMS93"/>
    <mergeCell ref="QMT92:QMT93"/>
    <mergeCell ref="QMU92:QMU93"/>
    <mergeCell ref="QMV92:QMV93"/>
    <mergeCell ref="QMW92:QMW93"/>
    <mergeCell ref="QMX92:QMX93"/>
    <mergeCell ref="QMY92:QMY93"/>
    <mergeCell ref="QMZ92:QMZ93"/>
    <mergeCell ref="QNA92:QNA93"/>
    <mergeCell ref="QMJ92:QMJ93"/>
    <mergeCell ref="QMK92:QMK93"/>
    <mergeCell ref="QML92:QML93"/>
    <mergeCell ref="QMM92:QMM93"/>
    <mergeCell ref="QMN92:QMN93"/>
    <mergeCell ref="QMO92:QMO93"/>
    <mergeCell ref="QMP92:QMP93"/>
    <mergeCell ref="QMQ92:QMQ93"/>
    <mergeCell ref="QMR92:QMR93"/>
    <mergeCell ref="QMA92:QMA93"/>
    <mergeCell ref="QMB92:QMB93"/>
    <mergeCell ref="QMC92:QMC93"/>
    <mergeCell ref="QMD92:QMD93"/>
    <mergeCell ref="QME92:QME93"/>
    <mergeCell ref="QMF92:QMF93"/>
    <mergeCell ref="QMG92:QMG93"/>
    <mergeCell ref="QMH92:QMH93"/>
    <mergeCell ref="QMI92:QMI93"/>
    <mergeCell ref="QOL92:QOL93"/>
    <mergeCell ref="QOM92:QOM93"/>
    <mergeCell ref="QON92:QON93"/>
    <mergeCell ref="QOO92:QOO93"/>
    <mergeCell ref="QOP92:QOP93"/>
    <mergeCell ref="QOQ92:QOQ93"/>
    <mergeCell ref="QOR92:QOR93"/>
    <mergeCell ref="QOS92:QOS93"/>
    <mergeCell ref="QOT92:QOT93"/>
    <mergeCell ref="QOC92:QOC93"/>
    <mergeCell ref="QOD92:QOD93"/>
    <mergeCell ref="QOE92:QOE93"/>
    <mergeCell ref="QOF92:QOF93"/>
    <mergeCell ref="QOG92:QOG93"/>
    <mergeCell ref="QOH92:QOH93"/>
    <mergeCell ref="QOI92:QOI93"/>
    <mergeCell ref="QOJ92:QOJ93"/>
    <mergeCell ref="QOK92:QOK93"/>
    <mergeCell ref="QNT92:QNT93"/>
    <mergeCell ref="QNU92:QNU93"/>
    <mergeCell ref="QNV92:QNV93"/>
    <mergeCell ref="QNW92:QNW93"/>
    <mergeCell ref="QNX92:QNX93"/>
    <mergeCell ref="QNY92:QNY93"/>
    <mergeCell ref="QNZ92:QNZ93"/>
    <mergeCell ref="QOA92:QOA93"/>
    <mergeCell ref="QOB92:QOB93"/>
    <mergeCell ref="QNK92:QNK93"/>
    <mergeCell ref="QNL92:QNL93"/>
    <mergeCell ref="QNM92:QNM93"/>
    <mergeCell ref="QNN92:QNN93"/>
    <mergeCell ref="QNO92:QNO93"/>
    <mergeCell ref="QNP92:QNP93"/>
    <mergeCell ref="QNQ92:QNQ93"/>
    <mergeCell ref="QNR92:QNR93"/>
    <mergeCell ref="QNS92:QNS93"/>
    <mergeCell ref="QPV92:QPV93"/>
    <mergeCell ref="QPW92:QPW93"/>
    <mergeCell ref="QPX92:QPX93"/>
    <mergeCell ref="QPY92:QPY93"/>
    <mergeCell ref="QPZ92:QPZ93"/>
    <mergeCell ref="QQA92:QQA93"/>
    <mergeCell ref="QQB92:QQB93"/>
    <mergeCell ref="QQC92:QQC93"/>
    <mergeCell ref="QQD92:QQD93"/>
    <mergeCell ref="QPM92:QPM93"/>
    <mergeCell ref="QPN92:QPN93"/>
    <mergeCell ref="QPO92:QPO93"/>
    <mergeCell ref="QPP92:QPP93"/>
    <mergeCell ref="QPQ92:QPQ93"/>
    <mergeCell ref="QPR92:QPR93"/>
    <mergeCell ref="QPS92:QPS93"/>
    <mergeCell ref="QPT92:QPT93"/>
    <mergeCell ref="QPU92:QPU93"/>
    <mergeCell ref="QPD92:QPD93"/>
    <mergeCell ref="QPE92:QPE93"/>
    <mergeCell ref="QPF92:QPF93"/>
    <mergeCell ref="QPG92:QPG93"/>
    <mergeCell ref="QPH92:QPH93"/>
    <mergeCell ref="QPI92:QPI93"/>
    <mergeCell ref="QPJ92:QPJ93"/>
    <mergeCell ref="QPK92:QPK93"/>
    <mergeCell ref="QPL92:QPL93"/>
    <mergeCell ref="QOU92:QOU93"/>
    <mergeCell ref="QOV92:QOV93"/>
    <mergeCell ref="QOW92:QOW93"/>
    <mergeCell ref="QOX92:QOX93"/>
    <mergeCell ref="QOY92:QOY93"/>
    <mergeCell ref="QOZ92:QOZ93"/>
    <mergeCell ref="QPA92:QPA93"/>
    <mergeCell ref="QPB92:QPB93"/>
    <mergeCell ref="QPC92:QPC93"/>
    <mergeCell ref="QRF92:QRF93"/>
    <mergeCell ref="QRG92:QRG93"/>
    <mergeCell ref="QRH92:QRH93"/>
    <mergeCell ref="QRI92:QRI93"/>
    <mergeCell ref="QRJ92:QRJ93"/>
    <mergeCell ref="QRK92:QRK93"/>
    <mergeCell ref="QRL92:QRL93"/>
    <mergeCell ref="QRM92:QRM93"/>
    <mergeCell ref="QRN92:QRN93"/>
    <mergeCell ref="QQW92:QQW93"/>
    <mergeCell ref="QQX92:QQX93"/>
    <mergeCell ref="QQY92:QQY93"/>
    <mergeCell ref="QQZ92:QQZ93"/>
    <mergeCell ref="QRA92:QRA93"/>
    <mergeCell ref="QRB92:QRB93"/>
    <mergeCell ref="QRC92:QRC93"/>
    <mergeCell ref="QRD92:QRD93"/>
    <mergeCell ref="QRE92:QRE93"/>
    <mergeCell ref="QQN92:QQN93"/>
    <mergeCell ref="QQO92:QQO93"/>
    <mergeCell ref="QQP92:QQP93"/>
    <mergeCell ref="QQQ92:QQQ93"/>
    <mergeCell ref="QQR92:QQR93"/>
    <mergeCell ref="QQS92:QQS93"/>
    <mergeCell ref="QQT92:QQT93"/>
    <mergeCell ref="QQU92:QQU93"/>
    <mergeCell ref="QQV92:QQV93"/>
    <mergeCell ref="QQE92:QQE93"/>
    <mergeCell ref="QQF92:QQF93"/>
    <mergeCell ref="QQG92:QQG93"/>
    <mergeCell ref="QQH92:QQH93"/>
    <mergeCell ref="QQI92:QQI93"/>
    <mergeCell ref="QQJ92:QQJ93"/>
    <mergeCell ref="QQK92:QQK93"/>
    <mergeCell ref="QQL92:QQL93"/>
    <mergeCell ref="QQM92:QQM93"/>
    <mergeCell ref="QSP92:QSP93"/>
    <mergeCell ref="QSQ92:QSQ93"/>
    <mergeCell ref="QSR92:QSR93"/>
    <mergeCell ref="QSS92:QSS93"/>
    <mergeCell ref="QST92:QST93"/>
    <mergeCell ref="QSU92:QSU93"/>
    <mergeCell ref="QSV92:QSV93"/>
    <mergeCell ref="QSW92:QSW93"/>
    <mergeCell ref="QSX92:QSX93"/>
    <mergeCell ref="QSG92:QSG93"/>
    <mergeCell ref="QSH92:QSH93"/>
    <mergeCell ref="QSI92:QSI93"/>
    <mergeCell ref="QSJ92:QSJ93"/>
    <mergeCell ref="QSK92:QSK93"/>
    <mergeCell ref="QSL92:QSL93"/>
    <mergeCell ref="QSM92:QSM93"/>
    <mergeCell ref="QSN92:QSN93"/>
    <mergeCell ref="QSO92:QSO93"/>
    <mergeCell ref="QRX92:QRX93"/>
    <mergeCell ref="QRY92:QRY93"/>
    <mergeCell ref="QRZ92:QRZ93"/>
    <mergeCell ref="QSA92:QSA93"/>
    <mergeCell ref="QSB92:QSB93"/>
    <mergeCell ref="QSC92:QSC93"/>
    <mergeCell ref="QSD92:QSD93"/>
    <mergeCell ref="QSE92:QSE93"/>
    <mergeCell ref="QSF92:QSF93"/>
    <mergeCell ref="QRO92:QRO93"/>
    <mergeCell ref="QRP92:QRP93"/>
    <mergeCell ref="QRQ92:QRQ93"/>
    <mergeCell ref="QRR92:QRR93"/>
    <mergeCell ref="QRS92:QRS93"/>
    <mergeCell ref="QRT92:QRT93"/>
    <mergeCell ref="QRU92:QRU93"/>
    <mergeCell ref="QRV92:QRV93"/>
    <mergeCell ref="QRW92:QRW93"/>
    <mergeCell ref="QTZ92:QTZ93"/>
    <mergeCell ref="QUA92:QUA93"/>
    <mergeCell ref="QUB92:QUB93"/>
    <mergeCell ref="QUC92:QUC93"/>
    <mergeCell ref="QUD92:QUD93"/>
    <mergeCell ref="QUE92:QUE93"/>
    <mergeCell ref="QUF92:QUF93"/>
    <mergeCell ref="QUG92:QUG93"/>
    <mergeCell ref="QUH92:QUH93"/>
    <mergeCell ref="QTQ92:QTQ93"/>
    <mergeCell ref="QTR92:QTR93"/>
    <mergeCell ref="QTS92:QTS93"/>
    <mergeCell ref="QTT92:QTT93"/>
    <mergeCell ref="QTU92:QTU93"/>
    <mergeCell ref="QTV92:QTV93"/>
    <mergeCell ref="QTW92:QTW93"/>
    <mergeCell ref="QTX92:QTX93"/>
    <mergeCell ref="QTY92:QTY93"/>
    <mergeCell ref="QTH92:QTH93"/>
    <mergeCell ref="QTI92:QTI93"/>
    <mergeCell ref="QTJ92:QTJ93"/>
    <mergeCell ref="QTK92:QTK93"/>
    <mergeCell ref="QTL92:QTL93"/>
    <mergeCell ref="QTM92:QTM93"/>
    <mergeCell ref="QTN92:QTN93"/>
    <mergeCell ref="QTO92:QTO93"/>
    <mergeCell ref="QTP92:QTP93"/>
    <mergeCell ref="QSY92:QSY93"/>
    <mergeCell ref="QSZ92:QSZ93"/>
    <mergeCell ref="QTA92:QTA93"/>
    <mergeCell ref="QTB92:QTB93"/>
    <mergeCell ref="QTC92:QTC93"/>
    <mergeCell ref="QTD92:QTD93"/>
    <mergeCell ref="QTE92:QTE93"/>
    <mergeCell ref="QTF92:QTF93"/>
    <mergeCell ref="QTG92:QTG93"/>
    <mergeCell ref="QVJ92:QVJ93"/>
    <mergeCell ref="QVK92:QVK93"/>
    <mergeCell ref="QVL92:QVL93"/>
    <mergeCell ref="QVM92:QVM93"/>
    <mergeCell ref="QVN92:QVN93"/>
    <mergeCell ref="QVO92:QVO93"/>
    <mergeCell ref="QVP92:QVP93"/>
    <mergeCell ref="QVQ92:QVQ93"/>
    <mergeCell ref="QVR92:QVR93"/>
    <mergeCell ref="QVA92:QVA93"/>
    <mergeCell ref="QVB92:QVB93"/>
    <mergeCell ref="QVC92:QVC93"/>
    <mergeCell ref="QVD92:QVD93"/>
    <mergeCell ref="QVE92:QVE93"/>
    <mergeCell ref="QVF92:QVF93"/>
    <mergeCell ref="QVG92:QVG93"/>
    <mergeCell ref="QVH92:QVH93"/>
    <mergeCell ref="QVI92:QVI93"/>
    <mergeCell ref="QUR92:QUR93"/>
    <mergeCell ref="QUS92:QUS93"/>
    <mergeCell ref="QUT92:QUT93"/>
    <mergeCell ref="QUU92:QUU93"/>
    <mergeCell ref="QUV92:QUV93"/>
    <mergeCell ref="QUW92:QUW93"/>
    <mergeCell ref="QUX92:QUX93"/>
    <mergeCell ref="QUY92:QUY93"/>
    <mergeCell ref="QUZ92:QUZ93"/>
    <mergeCell ref="QUI92:QUI93"/>
    <mergeCell ref="QUJ92:QUJ93"/>
    <mergeCell ref="QUK92:QUK93"/>
    <mergeCell ref="QUL92:QUL93"/>
    <mergeCell ref="QUM92:QUM93"/>
    <mergeCell ref="QUN92:QUN93"/>
    <mergeCell ref="QUO92:QUO93"/>
    <mergeCell ref="QUP92:QUP93"/>
    <mergeCell ref="QUQ92:QUQ93"/>
    <mergeCell ref="QWT92:QWT93"/>
    <mergeCell ref="QWU92:QWU93"/>
    <mergeCell ref="QWV92:QWV93"/>
    <mergeCell ref="QWW92:QWW93"/>
    <mergeCell ref="QWX92:QWX93"/>
    <mergeCell ref="QWY92:QWY93"/>
    <mergeCell ref="QWZ92:QWZ93"/>
    <mergeCell ref="QXA92:QXA93"/>
    <mergeCell ref="QXB92:QXB93"/>
    <mergeCell ref="QWK92:QWK93"/>
    <mergeCell ref="QWL92:QWL93"/>
    <mergeCell ref="QWM92:QWM93"/>
    <mergeCell ref="QWN92:QWN93"/>
    <mergeCell ref="QWO92:QWO93"/>
    <mergeCell ref="QWP92:QWP93"/>
    <mergeCell ref="QWQ92:QWQ93"/>
    <mergeCell ref="QWR92:QWR93"/>
    <mergeCell ref="QWS92:QWS93"/>
    <mergeCell ref="QWB92:QWB93"/>
    <mergeCell ref="QWC92:QWC93"/>
    <mergeCell ref="QWD92:QWD93"/>
    <mergeCell ref="QWE92:QWE93"/>
    <mergeCell ref="QWF92:QWF93"/>
    <mergeCell ref="QWG92:QWG93"/>
    <mergeCell ref="QWH92:QWH93"/>
    <mergeCell ref="QWI92:QWI93"/>
    <mergeCell ref="QWJ92:QWJ93"/>
    <mergeCell ref="QVS92:QVS93"/>
    <mergeCell ref="QVT92:QVT93"/>
    <mergeCell ref="QVU92:QVU93"/>
    <mergeCell ref="QVV92:QVV93"/>
    <mergeCell ref="QVW92:QVW93"/>
    <mergeCell ref="QVX92:QVX93"/>
    <mergeCell ref="QVY92:QVY93"/>
    <mergeCell ref="QVZ92:QVZ93"/>
    <mergeCell ref="QWA92:QWA93"/>
    <mergeCell ref="QYD92:QYD93"/>
    <mergeCell ref="QYE92:QYE93"/>
    <mergeCell ref="QYF92:QYF93"/>
    <mergeCell ref="QYG92:QYG93"/>
    <mergeCell ref="QYH92:QYH93"/>
    <mergeCell ref="QYI92:QYI93"/>
    <mergeCell ref="QYJ92:QYJ93"/>
    <mergeCell ref="QYK92:QYK93"/>
    <mergeCell ref="QYL92:QYL93"/>
    <mergeCell ref="QXU92:QXU93"/>
    <mergeCell ref="QXV92:QXV93"/>
    <mergeCell ref="QXW92:QXW93"/>
    <mergeCell ref="QXX92:QXX93"/>
    <mergeCell ref="QXY92:QXY93"/>
    <mergeCell ref="QXZ92:QXZ93"/>
    <mergeCell ref="QYA92:QYA93"/>
    <mergeCell ref="QYB92:QYB93"/>
    <mergeCell ref="QYC92:QYC93"/>
    <mergeCell ref="QXL92:QXL93"/>
    <mergeCell ref="QXM92:QXM93"/>
    <mergeCell ref="QXN92:QXN93"/>
    <mergeCell ref="QXO92:QXO93"/>
    <mergeCell ref="QXP92:QXP93"/>
    <mergeCell ref="QXQ92:QXQ93"/>
    <mergeCell ref="QXR92:QXR93"/>
    <mergeCell ref="QXS92:QXS93"/>
    <mergeCell ref="QXT92:QXT93"/>
    <mergeCell ref="QXC92:QXC93"/>
    <mergeCell ref="QXD92:QXD93"/>
    <mergeCell ref="QXE92:QXE93"/>
    <mergeCell ref="QXF92:QXF93"/>
    <mergeCell ref="QXG92:QXG93"/>
    <mergeCell ref="QXH92:QXH93"/>
    <mergeCell ref="QXI92:QXI93"/>
    <mergeCell ref="QXJ92:QXJ93"/>
    <mergeCell ref="QXK92:QXK93"/>
    <mergeCell ref="QZN92:QZN93"/>
    <mergeCell ref="QZO92:QZO93"/>
    <mergeCell ref="QZP92:QZP93"/>
    <mergeCell ref="QZQ92:QZQ93"/>
    <mergeCell ref="QZR92:QZR93"/>
    <mergeCell ref="QZS92:QZS93"/>
    <mergeCell ref="QZT92:QZT93"/>
    <mergeCell ref="QZU92:QZU93"/>
    <mergeCell ref="QZV92:QZV93"/>
    <mergeCell ref="QZE92:QZE93"/>
    <mergeCell ref="QZF92:QZF93"/>
    <mergeCell ref="QZG92:QZG93"/>
    <mergeCell ref="QZH92:QZH93"/>
    <mergeCell ref="QZI92:QZI93"/>
    <mergeCell ref="QZJ92:QZJ93"/>
    <mergeCell ref="QZK92:QZK93"/>
    <mergeCell ref="QZL92:QZL93"/>
    <mergeCell ref="QZM92:QZM93"/>
    <mergeCell ref="QYV92:QYV93"/>
    <mergeCell ref="QYW92:QYW93"/>
    <mergeCell ref="QYX92:QYX93"/>
    <mergeCell ref="QYY92:QYY93"/>
    <mergeCell ref="QYZ92:QYZ93"/>
    <mergeCell ref="QZA92:QZA93"/>
    <mergeCell ref="QZB92:QZB93"/>
    <mergeCell ref="QZC92:QZC93"/>
    <mergeCell ref="QZD92:QZD93"/>
    <mergeCell ref="QYM92:QYM93"/>
    <mergeCell ref="QYN92:QYN93"/>
    <mergeCell ref="QYO92:QYO93"/>
    <mergeCell ref="QYP92:QYP93"/>
    <mergeCell ref="QYQ92:QYQ93"/>
    <mergeCell ref="QYR92:QYR93"/>
    <mergeCell ref="QYS92:QYS93"/>
    <mergeCell ref="QYT92:QYT93"/>
    <mergeCell ref="QYU92:QYU93"/>
    <mergeCell ref="RAX92:RAX93"/>
    <mergeCell ref="RAY92:RAY93"/>
    <mergeCell ref="RAZ92:RAZ93"/>
    <mergeCell ref="RBA92:RBA93"/>
    <mergeCell ref="RBB92:RBB93"/>
    <mergeCell ref="RBC92:RBC93"/>
    <mergeCell ref="RBD92:RBD93"/>
    <mergeCell ref="RBE92:RBE93"/>
    <mergeCell ref="RBF92:RBF93"/>
    <mergeCell ref="RAO92:RAO93"/>
    <mergeCell ref="RAP92:RAP93"/>
    <mergeCell ref="RAQ92:RAQ93"/>
    <mergeCell ref="RAR92:RAR93"/>
    <mergeCell ref="RAS92:RAS93"/>
    <mergeCell ref="RAT92:RAT93"/>
    <mergeCell ref="RAU92:RAU93"/>
    <mergeCell ref="RAV92:RAV93"/>
    <mergeCell ref="RAW92:RAW93"/>
    <mergeCell ref="RAF92:RAF93"/>
    <mergeCell ref="RAG92:RAG93"/>
    <mergeCell ref="RAH92:RAH93"/>
    <mergeCell ref="RAI92:RAI93"/>
    <mergeCell ref="RAJ92:RAJ93"/>
    <mergeCell ref="RAK92:RAK93"/>
    <mergeCell ref="RAL92:RAL93"/>
    <mergeCell ref="RAM92:RAM93"/>
    <mergeCell ref="RAN92:RAN93"/>
    <mergeCell ref="QZW92:QZW93"/>
    <mergeCell ref="QZX92:QZX93"/>
    <mergeCell ref="QZY92:QZY93"/>
    <mergeCell ref="QZZ92:QZZ93"/>
    <mergeCell ref="RAA92:RAA93"/>
    <mergeCell ref="RAB92:RAB93"/>
    <mergeCell ref="RAC92:RAC93"/>
    <mergeCell ref="RAD92:RAD93"/>
    <mergeCell ref="RAE92:RAE93"/>
    <mergeCell ref="RCH92:RCH93"/>
    <mergeCell ref="RCI92:RCI93"/>
    <mergeCell ref="RCJ92:RCJ93"/>
    <mergeCell ref="RCK92:RCK93"/>
    <mergeCell ref="RCL92:RCL93"/>
    <mergeCell ref="RCM92:RCM93"/>
    <mergeCell ref="RCN92:RCN93"/>
    <mergeCell ref="RCO92:RCO93"/>
    <mergeCell ref="RCP92:RCP93"/>
    <mergeCell ref="RBY92:RBY93"/>
    <mergeCell ref="RBZ92:RBZ93"/>
    <mergeCell ref="RCA92:RCA93"/>
    <mergeCell ref="RCB92:RCB93"/>
    <mergeCell ref="RCC92:RCC93"/>
    <mergeCell ref="RCD92:RCD93"/>
    <mergeCell ref="RCE92:RCE93"/>
    <mergeCell ref="RCF92:RCF93"/>
    <mergeCell ref="RCG92:RCG93"/>
    <mergeCell ref="RBP92:RBP93"/>
    <mergeCell ref="RBQ92:RBQ93"/>
    <mergeCell ref="RBR92:RBR93"/>
    <mergeCell ref="RBS92:RBS93"/>
    <mergeCell ref="RBT92:RBT93"/>
    <mergeCell ref="RBU92:RBU93"/>
    <mergeCell ref="RBV92:RBV93"/>
    <mergeCell ref="RBW92:RBW93"/>
    <mergeCell ref="RBX92:RBX93"/>
    <mergeCell ref="RBG92:RBG93"/>
    <mergeCell ref="RBH92:RBH93"/>
    <mergeCell ref="RBI92:RBI93"/>
    <mergeCell ref="RBJ92:RBJ93"/>
    <mergeCell ref="RBK92:RBK93"/>
    <mergeCell ref="RBL92:RBL93"/>
    <mergeCell ref="RBM92:RBM93"/>
    <mergeCell ref="RBN92:RBN93"/>
    <mergeCell ref="RBO92:RBO93"/>
    <mergeCell ref="RDR92:RDR93"/>
    <mergeCell ref="RDS92:RDS93"/>
    <mergeCell ref="RDT92:RDT93"/>
    <mergeCell ref="RDU92:RDU93"/>
    <mergeCell ref="RDV92:RDV93"/>
    <mergeCell ref="RDW92:RDW93"/>
    <mergeCell ref="RDX92:RDX93"/>
    <mergeCell ref="RDY92:RDY93"/>
    <mergeCell ref="RDZ92:RDZ93"/>
    <mergeCell ref="RDI92:RDI93"/>
    <mergeCell ref="RDJ92:RDJ93"/>
    <mergeCell ref="RDK92:RDK93"/>
    <mergeCell ref="RDL92:RDL93"/>
    <mergeCell ref="RDM92:RDM93"/>
    <mergeCell ref="RDN92:RDN93"/>
    <mergeCell ref="RDO92:RDO93"/>
    <mergeCell ref="RDP92:RDP93"/>
    <mergeCell ref="RDQ92:RDQ93"/>
    <mergeCell ref="RCZ92:RCZ93"/>
    <mergeCell ref="RDA92:RDA93"/>
    <mergeCell ref="RDB92:RDB93"/>
    <mergeCell ref="RDC92:RDC93"/>
    <mergeCell ref="RDD92:RDD93"/>
    <mergeCell ref="RDE92:RDE93"/>
    <mergeCell ref="RDF92:RDF93"/>
    <mergeCell ref="RDG92:RDG93"/>
    <mergeCell ref="RDH92:RDH93"/>
    <mergeCell ref="RCQ92:RCQ93"/>
    <mergeCell ref="RCR92:RCR93"/>
    <mergeCell ref="RCS92:RCS93"/>
    <mergeCell ref="RCT92:RCT93"/>
    <mergeCell ref="RCU92:RCU93"/>
    <mergeCell ref="RCV92:RCV93"/>
    <mergeCell ref="RCW92:RCW93"/>
    <mergeCell ref="RCX92:RCX93"/>
    <mergeCell ref="RCY92:RCY93"/>
    <mergeCell ref="RFB92:RFB93"/>
    <mergeCell ref="RFC92:RFC93"/>
    <mergeCell ref="RFD92:RFD93"/>
    <mergeCell ref="RFE92:RFE93"/>
    <mergeCell ref="RFF92:RFF93"/>
    <mergeCell ref="RFG92:RFG93"/>
    <mergeCell ref="RFH92:RFH93"/>
    <mergeCell ref="RFI92:RFI93"/>
    <mergeCell ref="RFJ92:RFJ93"/>
    <mergeCell ref="RES92:RES93"/>
    <mergeCell ref="RET92:RET93"/>
    <mergeCell ref="REU92:REU93"/>
    <mergeCell ref="REV92:REV93"/>
    <mergeCell ref="REW92:REW93"/>
    <mergeCell ref="REX92:REX93"/>
    <mergeCell ref="REY92:REY93"/>
    <mergeCell ref="REZ92:REZ93"/>
    <mergeCell ref="RFA92:RFA93"/>
    <mergeCell ref="REJ92:REJ93"/>
    <mergeCell ref="REK92:REK93"/>
    <mergeCell ref="REL92:REL93"/>
    <mergeCell ref="REM92:REM93"/>
    <mergeCell ref="REN92:REN93"/>
    <mergeCell ref="REO92:REO93"/>
    <mergeCell ref="REP92:REP93"/>
    <mergeCell ref="REQ92:REQ93"/>
    <mergeCell ref="RER92:RER93"/>
    <mergeCell ref="REA92:REA93"/>
    <mergeCell ref="REB92:REB93"/>
    <mergeCell ref="REC92:REC93"/>
    <mergeCell ref="RED92:RED93"/>
    <mergeCell ref="REE92:REE93"/>
    <mergeCell ref="REF92:REF93"/>
    <mergeCell ref="REG92:REG93"/>
    <mergeCell ref="REH92:REH93"/>
    <mergeCell ref="REI92:REI93"/>
    <mergeCell ref="RGL92:RGL93"/>
    <mergeCell ref="RGM92:RGM93"/>
    <mergeCell ref="RGN92:RGN93"/>
    <mergeCell ref="RGO92:RGO93"/>
    <mergeCell ref="RGP92:RGP93"/>
    <mergeCell ref="RGQ92:RGQ93"/>
    <mergeCell ref="RGR92:RGR93"/>
    <mergeCell ref="RGS92:RGS93"/>
    <mergeCell ref="RGT92:RGT93"/>
    <mergeCell ref="RGC92:RGC93"/>
    <mergeCell ref="RGD92:RGD93"/>
    <mergeCell ref="RGE92:RGE93"/>
    <mergeCell ref="RGF92:RGF93"/>
    <mergeCell ref="RGG92:RGG93"/>
    <mergeCell ref="RGH92:RGH93"/>
    <mergeCell ref="RGI92:RGI93"/>
    <mergeCell ref="RGJ92:RGJ93"/>
    <mergeCell ref="RGK92:RGK93"/>
    <mergeCell ref="RFT92:RFT93"/>
    <mergeCell ref="RFU92:RFU93"/>
    <mergeCell ref="RFV92:RFV93"/>
    <mergeCell ref="RFW92:RFW93"/>
    <mergeCell ref="RFX92:RFX93"/>
    <mergeCell ref="RFY92:RFY93"/>
    <mergeCell ref="RFZ92:RFZ93"/>
    <mergeCell ref="RGA92:RGA93"/>
    <mergeCell ref="RGB92:RGB93"/>
    <mergeCell ref="RFK92:RFK93"/>
    <mergeCell ref="RFL92:RFL93"/>
    <mergeCell ref="RFM92:RFM93"/>
    <mergeCell ref="RFN92:RFN93"/>
    <mergeCell ref="RFO92:RFO93"/>
    <mergeCell ref="RFP92:RFP93"/>
    <mergeCell ref="RFQ92:RFQ93"/>
    <mergeCell ref="RFR92:RFR93"/>
    <mergeCell ref="RFS92:RFS93"/>
    <mergeCell ref="RHV92:RHV93"/>
    <mergeCell ref="RHW92:RHW93"/>
    <mergeCell ref="RHX92:RHX93"/>
    <mergeCell ref="RHY92:RHY93"/>
    <mergeCell ref="RHZ92:RHZ93"/>
    <mergeCell ref="RIA92:RIA93"/>
    <mergeCell ref="RIB92:RIB93"/>
    <mergeCell ref="RIC92:RIC93"/>
    <mergeCell ref="RID92:RID93"/>
    <mergeCell ref="RHM92:RHM93"/>
    <mergeCell ref="RHN92:RHN93"/>
    <mergeCell ref="RHO92:RHO93"/>
    <mergeCell ref="RHP92:RHP93"/>
    <mergeCell ref="RHQ92:RHQ93"/>
    <mergeCell ref="RHR92:RHR93"/>
    <mergeCell ref="RHS92:RHS93"/>
    <mergeCell ref="RHT92:RHT93"/>
    <mergeCell ref="RHU92:RHU93"/>
    <mergeCell ref="RHD92:RHD93"/>
    <mergeCell ref="RHE92:RHE93"/>
    <mergeCell ref="RHF92:RHF93"/>
    <mergeCell ref="RHG92:RHG93"/>
    <mergeCell ref="RHH92:RHH93"/>
    <mergeCell ref="RHI92:RHI93"/>
    <mergeCell ref="RHJ92:RHJ93"/>
    <mergeCell ref="RHK92:RHK93"/>
    <mergeCell ref="RHL92:RHL93"/>
    <mergeCell ref="RGU92:RGU93"/>
    <mergeCell ref="RGV92:RGV93"/>
    <mergeCell ref="RGW92:RGW93"/>
    <mergeCell ref="RGX92:RGX93"/>
    <mergeCell ref="RGY92:RGY93"/>
    <mergeCell ref="RGZ92:RGZ93"/>
    <mergeCell ref="RHA92:RHA93"/>
    <mergeCell ref="RHB92:RHB93"/>
    <mergeCell ref="RHC92:RHC93"/>
    <mergeCell ref="RJF92:RJF93"/>
    <mergeCell ref="RJG92:RJG93"/>
    <mergeCell ref="RJH92:RJH93"/>
    <mergeCell ref="RJI92:RJI93"/>
    <mergeCell ref="RJJ92:RJJ93"/>
    <mergeCell ref="RJK92:RJK93"/>
    <mergeCell ref="RJL92:RJL93"/>
    <mergeCell ref="RJM92:RJM93"/>
    <mergeCell ref="RJN92:RJN93"/>
    <mergeCell ref="RIW92:RIW93"/>
    <mergeCell ref="RIX92:RIX93"/>
    <mergeCell ref="RIY92:RIY93"/>
    <mergeCell ref="RIZ92:RIZ93"/>
    <mergeCell ref="RJA92:RJA93"/>
    <mergeCell ref="RJB92:RJB93"/>
    <mergeCell ref="RJC92:RJC93"/>
    <mergeCell ref="RJD92:RJD93"/>
    <mergeCell ref="RJE92:RJE93"/>
    <mergeCell ref="RIN92:RIN93"/>
    <mergeCell ref="RIO92:RIO93"/>
    <mergeCell ref="RIP92:RIP93"/>
    <mergeCell ref="RIQ92:RIQ93"/>
    <mergeCell ref="RIR92:RIR93"/>
    <mergeCell ref="RIS92:RIS93"/>
    <mergeCell ref="RIT92:RIT93"/>
    <mergeCell ref="RIU92:RIU93"/>
    <mergeCell ref="RIV92:RIV93"/>
    <mergeCell ref="RIE92:RIE93"/>
    <mergeCell ref="RIF92:RIF93"/>
    <mergeCell ref="RIG92:RIG93"/>
    <mergeCell ref="RIH92:RIH93"/>
    <mergeCell ref="RII92:RII93"/>
    <mergeCell ref="RIJ92:RIJ93"/>
    <mergeCell ref="RIK92:RIK93"/>
    <mergeCell ref="RIL92:RIL93"/>
    <mergeCell ref="RIM92:RIM93"/>
    <mergeCell ref="RKP92:RKP93"/>
    <mergeCell ref="RKQ92:RKQ93"/>
    <mergeCell ref="RKR92:RKR93"/>
    <mergeCell ref="RKS92:RKS93"/>
    <mergeCell ref="RKT92:RKT93"/>
    <mergeCell ref="RKU92:RKU93"/>
    <mergeCell ref="RKV92:RKV93"/>
    <mergeCell ref="RKW92:RKW93"/>
    <mergeCell ref="RKX92:RKX93"/>
    <mergeCell ref="RKG92:RKG93"/>
    <mergeCell ref="RKH92:RKH93"/>
    <mergeCell ref="RKI92:RKI93"/>
    <mergeCell ref="RKJ92:RKJ93"/>
    <mergeCell ref="RKK92:RKK93"/>
    <mergeCell ref="RKL92:RKL93"/>
    <mergeCell ref="RKM92:RKM93"/>
    <mergeCell ref="RKN92:RKN93"/>
    <mergeCell ref="RKO92:RKO93"/>
    <mergeCell ref="RJX92:RJX93"/>
    <mergeCell ref="RJY92:RJY93"/>
    <mergeCell ref="RJZ92:RJZ93"/>
    <mergeCell ref="RKA92:RKA93"/>
    <mergeCell ref="RKB92:RKB93"/>
    <mergeCell ref="RKC92:RKC93"/>
    <mergeCell ref="RKD92:RKD93"/>
    <mergeCell ref="RKE92:RKE93"/>
    <mergeCell ref="RKF92:RKF93"/>
    <mergeCell ref="RJO92:RJO93"/>
    <mergeCell ref="RJP92:RJP93"/>
    <mergeCell ref="RJQ92:RJQ93"/>
    <mergeCell ref="RJR92:RJR93"/>
    <mergeCell ref="RJS92:RJS93"/>
    <mergeCell ref="RJT92:RJT93"/>
    <mergeCell ref="RJU92:RJU93"/>
    <mergeCell ref="RJV92:RJV93"/>
    <mergeCell ref="RJW92:RJW93"/>
    <mergeCell ref="RLZ92:RLZ93"/>
    <mergeCell ref="RMA92:RMA93"/>
    <mergeCell ref="RMB92:RMB93"/>
    <mergeCell ref="RMC92:RMC93"/>
    <mergeCell ref="RMD92:RMD93"/>
    <mergeCell ref="RME92:RME93"/>
    <mergeCell ref="RMF92:RMF93"/>
    <mergeCell ref="RMG92:RMG93"/>
    <mergeCell ref="RMH92:RMH93"/>
    <mergeCell ref="RLQ92:RLQ93"/>
    <mergeCell ref="RLR92:RLR93"/>
    <mergeCell ref="RLS92:RLS93"/>
    <mergeCell ref="RLT92:RLT93"/>
    <mergeCell ref="RLU92:RLU93"/>
    <mergeCell ref="RLV92:RLV93"/>
    <mergeCell ref="RLW92:RLW93"/>
    <mergeCell ref="RLX92:RLX93"/>
    <mergeCell ref="RLY92:RLY93"/>
    <mergeCell ref="RLH92:RLH93"/>
    <mergeCell ref="RLI92:RLI93"/>
    <mergeCell ref="RLJ92:RLJ93"/>
    <mergeCell ref="RLK92:RLK93"/>
    <mergeCell ref="RLL92:RLL93"/>
    <mergeCell ref="RLM92:RLM93"/>
    <mergeCell ref="RLN92:RLN93"/>
    <mergeCell ref="RLO92:RLO93"/>
    <mergeCell ref="RLP92:RLP93"/>
    <mergeCell ref="RKY92:RKY93"/>
    <mergeCell ref="RKZ92:RKZ93"/>
    <mergeCell ref="RLA92:RLA93"/>
    <mergeCell ref="RLB92:RLB93"/>
    <mergeCell ref="RLC92:RLC93"/>
    <mergeCell ref="RLD92:RLD93"/>
    <mergeCell ref="RLE92:RLE93"/>
    <mergeCell ref="RLF92:RLF93"/>
    <mergeCell ref="RLG92:RLG93"/>
    <mergeCell ref="RNJ92:RNJ93"/>
    <mergeCell ref="RNK92:RNK93"/>
    <mergeCell ref="RNL92:RNL93"/>
    <mergeCell ref="RNM92:RNM93"/>
    <mergeCell ref="RNN92:RNN93"/>
    <mergeCell ref="RNO92:RNO93"/>
    <mergeCell ref="RNP92:RNP93"/>
    <mergeCell ref="RNQ92:RNQ93"/>
    <mergeCell ref="RNR92:RNR93"/>
    <mergeCell ref="RNA92:RNA93"/>
    <mergeCell ref="RNB92:RNB93"/>
    <mergeCell ref="RNC92:RNC93"/>
    <mergeCell ref="RND92:RND93"/>
    <mergeCell ref="RNE92:RNE93"/>
    <mergeCell ref="RNF92:RNF93"/>
    <mergeCell ref="RNG92:RNG93"/>
    <mergeCell ref="RNH92:RNH93"/>
    <mergeCell ref="RNI92:RNI93"/>
    <mergeCell ref="RMR92:RMR93"/>
    <mergeCell ref="RMS92:RMS93"/>
    <mergeCell ref="RMT92:RMT93"/>
    <mergeCell ref="RMU92:RMU93"/>
    <mergeCell ref="RMV92:RMV93"/>
    <mergeCell ref="RMW92:RMW93"/>
    <mergeCell ref="RMX92:RMX93"/>
    <mergeCell ref="RMY92:RMY93"/>
    <mergeCell ref="RMZ92:RMZ93"/>
    <mergeCell ref="RMI92:RMI93"/>
    <mergeCell ref="RMJ92:RMJ93"/>
    <mergeCell ref="RMK92:RMK93"/>
    <mergeCell ref="RML92:RML93"/>
    <mergeCell ref="RMM92:RMM93"/>
    <mergeCell ref="RMN92:RMN93"/>
    <mergeCell ref="RMO92:RMO93"/>
    <mergeCell ref="RMP92:RMP93"/>
    <mergeCell ref="RMQ92:RMQ93"/>
    <mergeCell ref="ROT92:ROT93"/>
    <mergeCell ref="ROU92:ROU93"/>
    <mergeCell ref="ROV92:ROV93"/>
    <mergeCell ref="ROW92:ROW93"/>
    <mergeCell ref="ROX92:ROX93"/>
    <mergeCell ref="ROY92:ROY93"/>
    <mergeCell ref="ROZ92:ROZ93"/>
    <mergeCell ref="RPA92:RPA93"/>
    <mergeCell ref="RPB92:RPB93"/>
    <mergeCell ref="ROK92:ROK93"/>
    <mergeCell ref="ROL92:ROL93"/>
    <mergeCell ref="ROM92:ROM93"/>
    <mergeCell ref="RON92:RON93"/>
    <mergeCell ref="ROO92:ROO93"/>
    <mergeCell ref="ROP92:ROP93"/>
    <mergeCell ref="ROQ92:ROQ93"/>
    <mergeCell ref="ROR92:ROR93"/>
    <mergeCell ref="ROS92:ROS93"/>
    <mergeCell ref="ROB92:ROB93"/>
    <mergeCell ref="ROC92:ROC93"/>
    <mergeCell ref="ROD92:ROD93"/>
    <mergeCell ref="ROE92:ROE93"/>
    <mergeCell ref="ROF92:ROF93"/>
    <mergeCell ref="ROG92:ROG93"/>
    <mergeCell ref="ROH92:ROH93"/>
    <mergeCell ref="ROI92:ROI93"/>
    <mergeCell ref="ROJ92:ROJ93"/>
    <mergeCell ref="RNS92:RNS93"/>
    <mergeCell ref="RNT92:RNT93"/>
    <mergeCell ref="RNU92:RNU93"/>
    <mergeCell ref="RNV92:RNV93"/>
    <mergeCell ref="RNW92:RNW93"/>
    <mergeCell ref="RNX92:RNX93"/>
    <mergeCell ref="RNY92:RNY93"/>
    <mergeCell ref="RNZ92:RNZ93"/>
    <mergeCell ref="ROA92:ROA93"/>
    <mergeCell ref="RQD92:RQD93"/>
    <mergeCell ref="RQE92:RQE93"/>
    <mergeCell ref="RQF92:RQF93"/>
    <mergeCell ref="RQG92:RQG93"/>
    <mergeCell ref="RQH92:RQH93"/>
    <mergeCell ref="RQI92:RQI93"/>
    <mergeCell ref="RQJ92:RQJ93"/>
    <mergeCell ref="RQK92:RQK93"/>
    <mergeCell ref="RQL92:RQL93"/>
    <mergeCell ref="RPU92:RPU93"/>
    <mergeCell ref="RPV92:RPV93"/>
    <mergeCell ref="RPW92:RPW93"/>
    <mergeCell ref="RPX92:RPX93"/>
    <mergeCell ref="RPY92:RPY93"/>
    <mergeCell ref="RPZ92:RPZ93"/>
    <mergeCell ref="RQA92:RQA93"/>
    <mergeCell ref="RQB92:RQB93"/>
    <mergeCell ref="RQC92:RQC93"/>
    <mergeCell ref="RPL92:RPL93"/>
    <mergeCell ref="RPM92:RPM93"/>
    <mergeCell ref="RPN92:RPN93"/>
    <mergeCell ref="RPO92:RPO93"/>
    <mergeCell ref="RPP92:RPP93"/>
    <mergeCell ref="RPQ92:RPQ93"/>
    <mergeCell ref="RPR92:RPR93"/>
    <mergeCell ref="RPS92:RPS93"/>
    <mergeCell ref="RPT92:RPT93"/>
    <mergeCell ref="RPC92:RPC93"/>
    <mergeCell ref="RPD92:RPD93"/>
    <mergeCell ref="RPE92:RPE93"/>
    <mergeCell ref="RPF92:RPF93"/>
    <mergeCell ref="RPG92:RPG93"/>
    <mergeCell ref="RPH92:RPH93"/>
    <mergeCell ref="RPI92:RPI93"/>
    <mergeCell ref="RPJ92:RPJ93"/>
    <mergeCell ref="RPK92:RPK93"/>
    <mergeCell ref="RRN92:RRN93"/>
    <mergeCell ref="RRO92:RRO93"/>
    <mergeCell ref="RRP92:RRP93"/>
    <mergeCell ref="RRQ92:RRQ93"/>
    <mergeCell ref="RRR92:RRR93"/>
    <mergeCell ref="RRS92:RRS93"/>
    <mergeCell ref="RRT92:RRT93"/>
    <mergeCell ref="RRU92:RRU93"/>
    <mergeCell ref="RRV92:RRV93"/>
    <mergeCell ref="RRE92:RRE93"/>
    <mergeCell ref="RRF92:RRF93"/>
    <mergeCell ref="RRG92:RRG93"/>
    <mergeCell ref="RRH92:RRH93"/>
    <mergeCell ref="RRI92:RRI93"/>
    <mergeCell ref="RRJ92:RRJ93"/>
    <mergeCell ref="RRK92:RRK93"/>
    <mergeCell ref="RRL92:RRL93"/>
    <mergeCell ref="RRM92:RRM93"/>
    <mergeCell ref="RQV92:RQV93"/>
    <mergeCell ref="RQW92:RQW93"/>
    <mergeCell ref="RQX92:RQX93"/>
    <mergeCell ref="RQY92:RQY93"/>
    <mergeCell ref="RQZ92:RQZ93"/>
    <mergeCell ref="RRA92:RRA93"/>
    <mergeCell ref="RRB92:RRB93"/>
    <mergeCell ref="RRC92:RRC93"/>
    <mergeCell ref="RRD92:RRD93"/>
    <mergeCell ref="RQM92:RQM93"/>
    <mergeCell ref="RQN92:RQN93"/>
    <mergeCell ref="RQO92:RQO93"/>
    <mergeCell ref="RQP92:RQP93"/>
    <mergeCell ref="RQQ92:RQQ93"/>
    <mergeCell ref="RQR92:RQR93"/>
    <mergeCell ref="RQS92:RQS93"/>
    <mergeCell ref="RQT92:RQT93"/>
    <mergeCell ref="RQU92:RQU93"/>
    <mergeCell ref="RSX92:RSX93"/>
    <mergeCell ref="RSY92:RSY93"/>
    <mergeCell ref="RSZ92:RSZ93"/>
    <mergeCell ref="RTA92:RTA93"/>
    <mergeCell ref="RTB92:RTB93"/>
    <mergeCell ref="RTC92:RTC93"/>
    <mergeCell ref="RTD92:RTD93"/>
    <mergeCell ref="RTE92:RTE93"/>
    <mergeCell ref="RTF92:RTF93"/>
    <mergeCell ref="RSO92:RSO93"/>
    <mergeCell ref="RSP92:RSP93"/>
    <mergeCell ref="RSQ92:RSQ93"/>
    <mergeCell ref="RSR92:RSR93"/>
    <mergeCell ref="RSS92:RSS93"/>
    <mergeCell ref="RST92:RST93"/>
    <mergeCell ref="RSU92:RSU93"/>
    <mergeCell ref="RSV92:RSV93"/>
    <mergeCell ref="RSW92:RSW93"/>
    <mergeCell ref="RSF92:RSF93"/>
    <mergeCell ref="RSG92:RSG93"/>
    <mergeCell ref="RSH92:RSH93"/>
    <mergeCell ref="RSI92:RSI93"/>
    <mergeCell ref="RSJ92:RSJ93"/>
    <mergeCell ref="RSK92:RSK93"/>
    <mergeCell ref="RSL92:RSL93"/>
    <mergeCell ref="RSM92:RSM93"/>
    <mergeCell ref="RSN92:RSN93"/>
    <mergeCell ref="RRW92:RRW93"/>
    <mergeCell ref="RRX92:RRX93"/>
    <mergeCell ref="RRY92:RRY93"/>
    <mergeCell ref="RRZ92:RRZ93"/>
    <mergeCell ref="RSA92:RSA93"/>
    <mergeCell ref="RSB92:RSB93"/>
    <mergeCell ref="RSC92:RSC93"/>
    <mergeCell ref="RSD92:RSD93"/>
    <mergeCell ref="RSE92:RSE93"/>
    <mergeCell ref="RUH92:RUH93"/>
    <mergeCell ref="RUI92:RUI93"/>
    <mergeCell ref="RUJ92:RUJ93"/>
    <mergeCell ref="RUK92:RUK93"/>
    <mergeCell ref="RUL92:RUL93"/>
    <mergeCell ref="RUM92:RUM93"/>
    <mergeCell ref="RUN92:RUN93"/>
    <mergeCell ref="RUO92:RUO93"/>
    <mergeCell ref="RUP92:RUP93"/>
    <mergeCell ref="RTY92:RTY93"/>
    <mergeCell ref="RTZ92:RTZ93"/>
    <mergeCell ref="RUA92:RUA93"/>
    <mergeCell ref="RUB92:RUB93"/>
    <mergeCell ref="RUC92:RUC93"/>
    <mergeCell ref="RUD92:RUD93"/>
    <mergeCell ref="RUE92:RUE93"/>
    <mergeCell ref="RUF92:RUF93"/>
    <mergeCell ref="RUG92:RUG93"/>
    <mergeCell ref="RTP92:RTP93"/>
    <mergeCell ref="RTQ92:RTQ93"/>
    <mergeCell ref="RTR92:RTR93"/>
    <mergeCell ref="RTS92:RTS93"/>
    <mergeCell ref="RTT92:RTT93"/>
    <mergeCell ref="RTU92:RTU93"/>
    <mergeCell ref="RTV92:RTV93"/>
    <mergeCell ref="RTW92:RTW93"/>
    <mergeCell ref="RTX92:RTX93"/>
    <mergeCell ref="RTG92:RTG93"/>
    <mergeCell ref="RTH92:RTH93"/>
    <mergeCell ref="RTI92:RTI93"/>
    <mergeCell ref="RTJ92:RTJ93"/>
    <mergeCell ref="RTK92:RTK93"/>
    <mergeCell ref="RTL92:RTL93"/>
    <mergeCell ref="RTM92:RTM93"/>
    <mergeCell ref="RTN92:RTN93"/>
    <mergeCell ref="RTO92:RTO93"/>
    <mergeCell ref="RVR92:RVR93"/>
    <mergeCell ref="RVS92:RVS93"/>
    <mergeCell ref="RVT92:RVT93"/>
    <mergeCell ref="RVU92:RVU93"/>
    <mergeCell ref="RVV92:RVV93"/>
    <mergeCell ref="RVW92:RVW93"/>
    <mergeCell ref="RVX92:RVX93"/>
    <mergeCell ref="RVY92:RVY93"/>
    <mergeCell ref="RVZ92:RVZ93"/>
    <mergeCell ref="RVI92:RVI93"/>
    <mergeCell ref="RVJ92:RVJ93"/>
    <mergeCell ref="RVK92:RVK93"/>
    <mergeCell ref="RVL92:RVL93"/>
    <mergeCell ref="RVM92:RVM93"/>
    <mergeCell ref="RVN92:RVN93"/>
    <mergeCell ref="RVO92:RVO93"/>
    <mergeCell ref="RVP92:RVP93"/>
    <mergeCell ref="RVQ92:RVQ93"/>
    <mergeCell ref="RUZ92:RUZ93"/>
    <mergeCell ref="RVA92:RVA93"/>
    <mergeCell ref="RVB92:RVB93"/>
    <mergeCell ref="RVC92:RVC93"/>
    <mergeCell ref="RVD92:RVD93"/>
    <mergeCell ref="RVE92:RVE93"/>
    <mergeCell ref="RVF92:RVF93"/>
    <mergeCell ref="RVG92:RVG93"/>
    <mergeCell ref="RVH92:RVH93"/>
    <mergeCell ref="RUQ92:RUQ93"/>
    <mergeCell ref="RUR92:RUR93"/>
    <mergeCell ref="RUS92:RUS93"/>
    <mergeCell ref="RUT92:RUT93"/>
    <mergeCell ref="RUU92:RUU93"/>
    <mergeCell ref="RUV92:RUV93"/>
    <mergeCell ref="RUW92:RUW93"/>
    <mergeCell ref="RUX92:RUX93"/>
    <mergeCell ref="RUY92:RUY93"/>
    <mergeCell ref="RXB92:RXB93"/>
    <mergeCell ref="RXC92:RXC93"/>
    <mergeCell ref="RXD92:RXD93"/>
    <mergeCell ref="RXE92:RXE93"/>
    <mergeCell ref="RXF92:RXF93"/>
    <mergeCell ref="RXG92:RXG93"/>
    <mergeCell ref="RXH92:RXH93"/>
    <mergeCell ref="RXI92:RXI93"/>
    <mergeCell ref="RXJ92:RXJ93"/>
    <mergeCell ref="RWS92:RWS93"/>
    <mergeCell ref="RWT92:RWT93"/>
    <mergeCell ref="RWU92:RWU93"/>
    <mergeCell ref="RWV92:RWV93"/>
    <mergeCell ref="RWW92:RWW93"/>
    <mergeCell ref="RWX92:RWX93"/>
    <mergeCell ref="RWY92:RWY93"/>
    <mergeCell ref="RWZ92:RWZ93"/>
    <mergeCell ref="RXA92:RXA93"/>
    <mergeCell ref="RWJ92:RWJ93"/>
    <mergeCell ref="RWK92:RWK93"/>
    <mergeCell ref="RWL92:RWL93"/>
    <mergeCell ref="RWM92:RWM93"/>
    <mergeCell ref="RWN92:RWN93"/>
    <mergeCell ref="RWO92:RWO93"/>
    <mergeCell ref="RWP92:RWP93"/>
    <mergeCell ref="RWQ92:RWQ93"/>
    <mergeCell ref="RWR92:RWR93"/>
    <mergeCell ref="RWA92:RWA93"/>
    <mergeCell ref="RWB92:RWB93"/>
    <mergeCell ref="RWC92:RWC93"/>
    <mergeCell ref="RWD92:RWD93"/>
    <mergeCell ref="RWE92:RWE93"/>
    <mergeCell ref="RWF92:RWF93"/>
    <mergeCell ref="RWG92:RWG93"/>
    <mergeCell ref="RWH92:RWH93"/>
    <mergeCell ref="RWI92:RWI93"/>
    <mergeCell ref="RYL92:RYL93"/>
    <mergeCell ref="RYM92:RYM93"/>
    <mergeCell ref="RYN92:RYN93"/>
    <mergeCell ref="RYO92:RYO93"/>
    <mergeCell ref="RYP92:RYP93"/>
    <mergeCell ref="RYQ92:RYQ93"/>
    <mergeCell ref="RYR92:RYR93"/>
    <mergeCell ref="RYS92:RYS93"/>
    <mergeCell ref="RYT92:RYT93"/>
    <mergeCell ref="RYC92:RYC93"/>
    <mergeCell ref="RYD92:RYD93"/>
    <mergeCell ref="RYE92:RYE93"/>
    <mergeCell ref="RYF92:RYF93"/>
    <mergeCell ref="RYG92:RYG93"/>
    <mergeCell ref="RYH92:RYH93"/>
    <mergeCell ref="RYI92:RYI93"/>
    <mergeCell ref="RYJ92:RYJ93"/>
    <mergeCell ref="RYK92:RYK93"/>
    <mergeCell ref="RXT92:RXT93"/>
    <mergeCell ref="RXU92:RXU93"/>
    <mergeCell ref="RXV92:RXV93"/>
    <mergeCell ref="RXW92:RXW93"/>
    <mergeCell ref="RXX92:RXX93"/>
    <mergeCell ref="RXY92:RXY93"/>
    <mergeCell ref="RXZ92:RXZ93"/>
    <mergeCell ref="RYA92:RYA93"/>
    <mergeCell ref="RYB92:RYB93"/>
    <mergeCell ref="RXK92:RXK93"/>
    <mergeCell ref="RXL92:RXL93"/>
    <mergeCell ref="RXM92:RXM93"/>
    <mergeCell ref="RXN92:RXN93"/>
    <mergeCell ref="RXO92:RXO93"/>
    <mergeCell ref="RXP92:RXP93"/>
    <mergeCell ref="RXQ92:RXQ93"/>
    <mergeCell ref="RXR92:RXR93"/>
    <mergeCell ref="RXS92:RXS93"/>
    <mergeCell ref="RZV92:RZV93"/>
    <mergeCell ref="RZW92:RZW93"/>
    <mergeCell ref="RZX92:RZX93"/>
    <mergeCell ref="RZY92:RZY93"/>
    <mergeCell ref="RZZ92:RZZ93"/>
    <mergeCell ref="SAA92:SAA93"/>
    <mergeCell ref="SAB92:SAB93"/>
    <mergeCell ref="SAC92:SAC93"/>
    <mergeCell ref="SAD92:SAD93"/>
    <mergeCell ref="RZM92:RZM93"/>
    <mergeCell ref="RZN92:RZN93"/>
    <mergeCell ref="RZO92:RZO93"/>
    <mergeCell ref="RZP92:RZP93"/>
    <mergeCell ref="RZQ92:RZQ93"/>
    <mergeCell ref="RZR92:RZR93"/>
    <mergeCell ref="RZS92:RZS93"/>
    <mergeCell ref="RZT92:RZT93"/>
    <mergeCell ref="RZU92:RZU93"/>
    <mergeCell ref="RZD92:RZD93"/>
    <mergeCell ref="RZE92:RZE93"/>
    <mergeCell ref="RZF92:RZF93"/>
    <mergeCell ref="RZG92:RZG93"/>
    <mergeCell ref="RZH92:RZH93"/>
    <mergeCell ref="RZI92:RZI93"/>
    <mergeCell ref="RZJ92:RZJ93"/>
    <mergeCell ref="RZK92:RZK93"/>
    <mergeCell ref="RZL92:RZL93"/>
    <mergeCell ref="RYU92:RYU93"/>
    <mergeCell ref="RYV92:RYV93"/>
    <mergeCell ref="RYW92:RYW93"/>
    <mergeCell ref="RYX92:RYX93"/>
    <mergeCell ref="RYY92:RYY93"/>
    <mergeCell ref="RYZ92:RYZ93"/>
    <mergeCell ref="RZA92:RZA93"/>
    <mergeCell ref="RZB92:RZB93"/>
    <mergeCell ref="RZC92:RZC93"/>
    <mergeCell ref="SBF92:SBF93"/>
    <mergeCell ref="SBG92:SBG93"/>
    <mergeCell ref="SBH92:SBH93"/>
    <mergeCell ref="SBI92:SBI93"/>
    <mergeCell ref="SBJ92:SBJ93"/>
    <mergeCell ref="SBK92:SBK93"/>
    <mergeCell ref="SBL92:SBL93"/>
    <mergeCell ref="SBM92:SBM93"/>
    <mergeCell ref="SBN92:SBN93"/>
    <mergeCell ref="SAW92:SAW93"/>
    <mergeCell ref="SAX92:SAX93"/>
    <mergeCell ref="SAY92:SAY93"/>
    <mergeCell ref="SAZ92:SAZ93"/>
    <mergeCell ref="SBA92:SBA93"/>
    <mergeCell ref="SBB92:SBB93"/>
    <mergeCell ref="SBC92:SBC93"/>
    <mergeCell ref="SBD92:SBD93"/>
    <mergeCell ref="SBE92:SBE93"/>
    <mergeCell ref="SAN92:SAN93"/>
    <mergeCell ref="SAO92:SAO93"/>
    <mergeCell ref="SAP92:SAP93"/>
    <mergeCell ref="SAQ92:SAQ93"/>
    <mergeCell ref="SAR92:SAR93"/>
    <mergeCell ref="SAS92:SAS93"/>
    <mergeCell ref="SAT92:SAT93"/>
    <mergeCell ref="SAU92:SAU93"/>
    <mergeCell ref="SAV92:SAV93"/>
    <mergeCell ref="SAE92:SAE93"/>
    <mergeCell ref="SAF92:SAF93"/>
    <mergeCell ref="SAG92:SAG93"/>
    <mergeCell ref="SAH92:SAH93"/>
    <mergeCell ref="SAI92:SAI93"/>
    <mergeCell ref="SAJ92:SAJ93"/>
    <mergeCell ref="SAK92:SAK93"/>
    <mergeCell ref="SAL92:SAL93"/>
    <mergeCell ref="SAM92:SAM93"/>
    <mergeCell ref="SCP92:SCP93"/>
    <mergeCell ref="SCQ92:SCQ93"/>
    <mergeCell ref="SCR92:SCR93"/>
    <mergeCell ref="SCS92:SCS93"/>
    <mergeCell ref="SCT92:SCT93"/>
    <mergeCell ref="SCU92:SCU93"/>
    <mergeCell ref="SCV92:SCV93"/>
    <mergeCell ref="SCW92:SCW93"/>
    <mergeCell ref="SCX92:SCX93"/>
    <mergeCell ref="SCG92:SCG93"/>
    <mergeCell ref="SCH92:SCH93"/>
    <mergeCell ref="SCI92:SCI93"/>
    <mergeCell ref="SCJ92:SCJ93"/>
    <mergeCell ref="SCK92:SCK93"/>
    <mergeCell ref="SCL92:SCL93"/>
    <mergeCell ref="SCM92:SCM93"/>
    <mergeCell ref="SCN92:SCN93"/>
    <mergeCell ref="SCO92:SCO93"/>
    <mergeCell ref="SBX92:SBX93"/>
    <mergeCell ref="SBY92:SBY93"/>
    <mergeCell ref="SBZ92:SBZ93"/>
    <mergeCell ref="SCA92:SCA93"/>
    <mergeCell ref="SCB92:SCB93"/>
    <mergeCell ref="SCC92:SCC93"/>
    <mergeCell ref="SCD92:SCD93"/>
    <mergeCell ref="SCE92:SCE93"/>
    <mergeCell ref="SCF92:SCF93"/>
    <mergeCell ref="SBO92:SBO93"/>
    <mergeCell ref="SBP92:SBP93"/>
    <mergeCell ref="SBQ92:SBQ93"/>
    <mergeCell ref="SBR92:SBR93"/>
    <mergeCell ref="SBS92:SBS93"/>
    <mergeCell ref="SBT92:SBT93"/>
    <mergeCell ref="SBU92:SBU93"/>
    <mergeCell ref="SBV92:SBV93"/>
    <mergeCell ref="SBW92:SBW93"/>
    <mergeCell ref="SDZ92:SDZ93"/>
    <mergeCell ref="SEA92:SEA93"/>
    <mergeCell ref="SEB92:SEB93"/>
    <mergeCell ref="SEC92:SEC93"/>
    <mergeCell ref="SED92:SED93"/>
    <mergeCell ref="SEE92:SEE93"/>
    <mergeCell ref="SEF92:SEF93"/>
    <mergeCell ref="SEG92:SEG93"/>
    <mergeCell ref="SEH92:SEH93"/>
    <mergeCell ref="SDQ92:SDQ93"/>
    <mergeCell ref="SDR92:SDR93"/>
    <mergeCell ref="SDS92:SDS93"/>
    <mergeCell ref="SDT92:SDT93"/>
    <mergeCell ref="SDU92:SDU93"/>
    <mergeCell ref="SDV92:SDV93"/>
    <mergeCell ref="SDW92:SDW93"/>
    <mergeCell ref="SDX92:SDX93"/>
    <mergeCell ref="SDY92:SDY93"/>
    <mergeCell ref="SDH92:SDH93"/>
    <mergeCell ref="SDI92:SDI93"/>
    <mergeCell ref="SDJ92:SDJ93"/>
    <mergeCell ref="SDK92:SDK93"/>
    <mergeCell ref="SDL92:SDL93"/>
    <mergeCell ref="SDM92:SDM93"/>
    <mergeCell ref="SDN92:SDN93"/>
    <mergeCell ref="SDO92:SDO93"/>
    <mergeCell ref="SDP92:SDP93"/>
    <mergeCell ref="SCY92:SCY93"/>
    <mergeCell ref="SCZ92:SCZ93"/>
    <mergeCell ref="SDA92:SDA93"/>
    <mergeCell ref="SDB92:SDB93"/>
    <mergeCell ref="SDC92:SDC93"/>
    <mergeCell ref="SDD92:SDD93"/>
    <mergeCell ref="SDE92:SDE93"/>
    <mergeCell ref="SDF92:SDF93"/>
    <mergeCell ref="SDG92:SDG93"/>
    <mergeCell ref="SFJ92:SFJ93"/>
    <mergeCell ref="SFK92:SFK93"/>
    <mergeCell ref="SFL92:SFL93"/>
    <mergeCell ref="SFM92:SFM93"/>
    <mergeCell ref="SFN92:SFN93"/>
    <mergeCell ref="SFO92:SFO93"/>
    <mergeCell ref="SFP92:SFP93"/>
    <mergeCell ref="SFQ92:SFQ93"/>
    <mergeCell ref="SFR92:SFR93"/>
    <mergeCell ref="SFA92:SFA93"/>
    <mergeCell ref="SFB92:SFB93"/>
    <mergeCell ref="SFC92:SFC93"/>
    <mergeCell ref="SFD92:SFD93"/>
    <mergeCell ref="SFE92:SFE93"/>
    <mergeCell ref="SFF92:SFF93"/>
    <mergeCell ref="SFG92:SFG93"/>
    <mergeCell ref="SFH92:SFH93"/>
    <mergeCell ref="SFI92:SFI93"/>
    <mergeCell ref="SER92:SER93"/>
    <mergeCell ref="SES92:SES93"/>
    <mergeCell ref="SET92:SET93"/>
    <mergeCell ref="SEU92:SEU93"/>
    <mergeCell ref="SEV92:SEV93"/>
    <mergeCell ref="SEW92:SEW93"/>
    <mergeCell ref="SEX92:SEX93"/>
    <mergeCell ref="SEY92:SEY93"/>
    <mergeCell ref="SEZ92:SEZ93"/>
    <mergeCell ref="SEI92:SEI93"/>
    <mergeCell ref="SEJ92:SEJ93"/>
    <mergeCell ref="SEK92:SEK93"/>
    <mergeCell ref="SEL92:SEL93"/>
    <mergeCell ref="SEM92:SEM93"/>
    <mergeCell ref="SEN92:SEN93"/>
    <mergeCell ref="SEO92:SEO93"/>
    <mergeCell ref="SEP92:SEP93"/>
    <mergeCell ref="SEQ92:SEQ93"/>
    <mergeCell ref="SGT92:SGT93"/>
    <mergeCell ref="SGU92:SGU93"/>
    <mergeCell ref="SGV92:SGV93"/>
    <mergeCell ref="SGW92:SGW93"/>
    <mergeCell ref="SGX92:SGX93"/>
    <mergeCell ref="SGY92:SGY93"/>
    <mergeCell ref="SGZ92:SGZ93"/>
    <mergeCell ref="SHA92:SHA93"/>
    <mergeCell ref="SHB92:SHB93"/>
    <mergeCell ref="SGK92:SGK93"/>
    <mergeCell ref="SGL92:SGL93"/>
    <mergeCell ref="SGM92:SGM93"/>
    <mergeCell ref="SGN92:SGN93"/>
    <mergeCell ref="SGO92:SGO93"/>
    <mergeCell ref="SGP92:SGP93"/>
    <mergeCell ref="SGQ92:SGQ93"/>
    <mergeCell ref="SGR92:SGR93"/>
    <mergeCell ref="SGS92:SGS93"/>
    <mergeCell ref="SGB92:SGB93"/>
    <mergeCell ref="SGC92:SGC93"/>
    <mergeCell ref="SGD92:SGD93"/>
    <mergeCell ref="SGE92:SGE93"/>
    <mergeCell ref="SGF92:SGF93"/>
    <mergeCell ref="SGG92:SGG93"/>
    <mergeCell ref="SGH92:SGH93"/>
    <mergeCell ref="SGI92:SGI93"/>
    <mergeCell ref="SGJ92:SGJ93"/>
    <mergeCell ref="SFS92:SFS93"/>
    <mergeCell ref="SFT92:SFT93"/>
    <mergeCell ref="SFU92:SFU93"/>
    <mergeCell ref="SFV92:SFV93"/>
    <mergeCell ref="SFW92:SFW93"/>
    <mergeCell ref="SFX92:SFX93"/>
    <mergeCell ref="SFY92:SFY93"/>
    <mergeCell ref="SFZ92:SFZ93"/>
    <mergeCell ref="SGA92:SGA93"/>
    <mergeCell ref="SID92:SID93"/>
    <mergeCell ref="SIE92:SIE93"/>
    <mergeCell ref="SIF92:SIF93"/>
    <mergeCell ref="SIG92:SIG93"/>
    <mergeCell ref="SIH92:SIH93"/>
    <mergeCell ref="SII92:SII93"/>
    <mergeCell ref="SIJ92:SIJ93"/>
    <mergeCell ref="SIK92:SIK93"/>
    <mergeCell ref="SIL92:SIL93"/>
    <mergeCell ref="SHU92:SHU93"/>
    <mergeCell ref="SHV92:SHV93"/>
    <mergeCell ref="SHW92:SHW93"/>
    <mergeCell ref="SHX92:SHX93"/>
    <mergeCell ref="SHY92:SHY93"/>
    <mergeCell ref="SHZ92:SHZ93"/>
    <mergeCell ref="SIA92:SIA93"/>
    <mergeCell ref="SIB92:SIB93"/>
    <mergeCell ref="SIC92:SIC93"/>
    <mergeCell ref="SHL92:SHL93"/>
    <mergeCell ref="SHM92:SHM93"/>
    <mergeCell ref="SHN92:SHN93"/>
    <mergeCell ref="SHO92:SHO93"/>
    <mergeCell ref="SHP92:SHP93"/>
    <mergeCell ref="SHQ92:SHQ93"/>
    <mergeCell ref="SHR92:SHR93"/>
    <mergeCell ref="SHS92:SHS93"/>
    <mergeCell ref="SHT92:SHT93"/>
    <mergeCell ref="SHC92:SHC93"/>
    <mergeCell ref="SHD92:SHD93"/>
    <mergeCell ref="SHE92:SHE93"/>
    <mergeCell ref="SHF92:SHF93"/>
    <mergeCell ref="SHG92:SHG93"/>
    <mergeCell ref="SHH92:SHH93"/>
    <mergeCell ref="SHI92:SHI93"/>
    <mergeCell ref="SHJ92:SHJ93"/>
    <mergeCell ref="SHK92:SHK93"/>
    <mergeCell ref="SJN92:SJN93"/>
    <mergeCell ref="SJO92:SJO93"/>
    <mergeCell ref="SJP92:SJP93"/>
    <mergeCell ref="SJQ92:SJQ93"/>
    <mergeCell ref="SJR92:SJR93"/>
    <mergeCell ref="SJS92:SJS93"/>
    <mergeCell ref="SJT92:SJT93"/>
    <mergeCell ref="SJU92:SJU93"/>
    <mergeCell ref="SJV92:SJV93"/>
    <mergeCell ref="SJE92:SJE93"/>
    <mergeCell ref="SJF92:SJF93"/>
    <mergeCell ref="SJG92:SJG93"/>
    <mergeCell ref="SJH92:SJH93"/>
    <mergeCell ref="SJI92:SJI93"/>
    <mergeCell ref="SJJ92:SJJ93"/>
    <mergeCell ref="SJK92:SJK93"/>
    <mergeCell ref="SJL92:SJL93"/>
    <mergeCell ref="SJM92:SJM93"/>
    <mergeCell ref="SIV92:SIV93"/>
    <mergeCell ref="SIW92:SIW93"/>
    <mergeCell ref="SIX92:SIX93"/>
    <mergeCell ref="SIY92:SIY93"/>
    <mergeCell ref="SIZ92:SIZ93"/>
    <mergeCell ref="SJA92:SJA93"/>
    <mergeCell ref="SJB92:SJB93"/>
    <mergeCell ref="SJC92:SJC93"/>
    <mergeCell ref="SJD92:SJD93"/>
    <mergeCell ref="SIM92:SIM93"/>
    <mergeCell ref="SIN92:SIN93"/>
    <mergeCell ref="SIO92:SIO93"/>
    <mergeCell ref="SIP92:SIP93"/>
    <mergeCell ref="SIQ92:SIQ93"/>
    <mergeCell ref="SIR92:SIR93"/>
    <mergeCell ref="SIS92:SIS93"/>
    <mergeCell ref="SIT92:SIT93"/>
    <mergeCell ref="SIU92:SIU93"/>
    <mergeCell ref="SKX92:SKX93"/>
    <mergeCell ref="SKY92:SKY93"/>
    <mergeCell ref="SKZ92:SKZ93"/>
    <mergeCell ref="SLA92:SLA93"/>
    <mergeCell ref="SLB92:SLB93"/>
    <mergeCell ref="SLC92:SLC93"/>
    <mergeCell ref="SLD92:SLD93"/>
    <mergeCell ref="SLE92:SLE93"/>
    <mergeCell ref="SLF92:SLF93"/>
    <mergeCell ref="SKO92:SKO93"/>
    <mergeCell ref="SKP92:SKP93"/>
    <mergeCell ref="SKQ92:SKQ93"/>
    <mergeCell ref="SKR92:SKR93"/>
    <mergeCell ref="SKS92:SKS93"/>
    <mergeCell ref="SKT92:SKT93"/>
    <mergeCell ref="SKU92:SKU93"/>
    <mergeCell ref="SKV92:SKV93"/>
    <mergeCell ref="SKW92:SKW93"/>
    <mergeCell ref="SKF92:SKF93"/>
    <mergeCell ref="SKG92:SKG93"/>
    <mergeCell ref="SKH92:SKH93"/>
    <mergeCell ref="SKI92:SKI93"/>
    <mergeCell ref="SKJ92:SKJ93"/>
    <mergeCell ref="SKK92:SKK93"/>
    <mergeCell ref="SKL92:SKL93"/>
    <mergeCell ref="SKM92:SKM93"/>
    <mergeCell ref="SKN92:SKN93"/>
    <mergeCell ref="SJW92:SJW93"/>
    <mergeCell ref="SJX92:SJX93"/>
    <mergeCell ref="SJY92:SJY93"/>
    <mergeCell ref="SJZ92:SJZ93"/>
    <mergeCell ref="SKA92:SKA93"/>
    <mergeCell ref="SKB92:SKB93"/>
    <mergeCell ref="SKC92:SKC93"/>
    <mergeCell ref="SKD92:SKD93"/>
    <mergeCell ref="SKE92:SKE93"/>
    <mergeCell ref="SMH92:SMH93"/>
    <mergeCell ref="SMI92:SMI93"/>
    <mergeCell ref="SMJ92:SMJ93"/>
    <mergeCell ref="SMK92:SMK93"/>
    <mergeCell ref="SML92:SML93"/>
    <mergeCell ref="SMM92:SMM93"/>
    <mergeCell ref="SMN92:SMN93"/>
    <mergeCell ref="SMO92:SMO93"/>
    <mergeCell ref="SMP92:SMP93"/>
    <mergeCell ref="SLY92:SLY93"/>
    <mergeCell ref="SLZ92:SLZ93"/>
    <mergeCell ref="SMA92:SMA93"/>
    <mergeCell ref="SMB92:SMB93"/>
    <mergeCell ref="SMC92:SMC93"/>
    <mergeCell ref="SMD92:SMD93"/>
    <mergeCell ref="SME92:SME93"/>
    <mergeCell ref="SMF92:SMF93"/>
    <mergeCell ref="SMG92:SMG93"/>
    <mergeCell ref="SLP92:SLP93"/>
    <mergeCell ref="SLQ92:SLQ93"/>
    <mergeCell ref="SLR92:SLR93"/>
    <mergeCell ref="SLS92:SLS93"/>
    <mergeCell ref="SLT92:SLT93"/>
    <mergeCell ref="SLU92:SLU93"/>
    <mergeCell ref="SLV92:SLV93"/>
    <mergeCell ref="SLW92:SLW93"/>
    <mergeCell ref="SLX92:SLX93"/>
    <mergeCell ref="SLG92:SLG93"/>
    <mergeCell ref="SLH92:SLH93"/>
    <mergeCell ref="SLI92:SLI93"/>
    <mergeCell ref="SLJ92:SLJ93"/>
    <mergeCell ref="SLK92:SLK93"/>
    <mergeCell ref="SLL92:SLL93"/>
    <mergeCell ref="SLM92:SLM93"/>
    <mergeCell ref="SLN92:SLN93"/>
    <mergeCell ref="SLO92:SLO93"/>
    <mergeCell ref="SNR92:SNR93"/>
    <mergeCell ref="SNS92:SNS93"/>
    <mergeCell ref="SNT92:SNT93"/>
    <mergeCell ref="SNU92:SNU93"/>
    <mergeCell ref="SNV92:SNV93"/>
    <mergeCell ref="SNW92:SNW93"/>
    <mergeCell ref="SNX92:SNX93"/>
    <mergeCell ref="SNY92:SNY93"/>
    <mergeCell ref="SNZ92:SNZ93"/>
    <mergeCell ref="SNI92:SNI93"/>
    <mergeCell ref="SNJ92:SNJ93"/>
    <mergeCell ref="SNK92:SNK93"/>
    <mergeCell ref="SNL92:SNL93"/>
    <mergeCell ref="SNM92:SNM93"/>
    <mergeCell ref="SNN92:SNN93"/>
    <mergeCell ref="SNO92:SNO93"/>
    <mergeCell ref="SNP92:SNP93"/>
    <mergeCell ref="SNQ92:SNQ93"/>
    <mergeCell ref="SMZ92:SMZ93"/>
    <mergeCell ref="SNA92:SNA93"/>
    <mergeCell ref="SNB92:SNB93"/>
    <mergeCell ref="SNC92:SNC93"/>
    <mergeCell ref="SND92:SND93"/>
    <mergeCell ref="SNE92:SNE93"/>
    <mergeCell ref="SNF92:SNF93"/>
    <mergeCell ref="SNG92:SNG93"/>
    <mergeCell ref="SNH92:SNH93"/>
    <mergeCell ref="SMQ92:SMQ93"/>
    <mergeCell ref="SMR92:SMR93"/>
    <mergeCell ref="SMS92:SMS93"/>
    <mergeCell ref="SMT92:SMT93"/>
    <mergeCell ref="SMU92:SMU93"/>
    <mergeCell ref="SMV92:SMV93"/>
    <mergeCell ref="SMW92:SMW93"/>
    <mergeCell ref="SMX92:SMX93"/>
    <mergeCell ref="SMY92:SMY93"/>
    <mergeCell ref="SPB92:SPB93"/>
    <mergeCell ref="SPC92:SPC93"/>
    <mergeCell ref="SPD92:SPD93"/>
    <mergeCell ref="SPE92:SPE93"/>
    <mergeCell ref="SPF92:SPF93"/>
    <mergeCell ref="SPG92:SPG93"/>
    <mergeCell ref="SPH92:SPH93"/>
    <mergeCell ref="SPI92:SPI93"/>
    <mergeCell ref="SPJ92:SPJ93"/>
    <mergeCell ref="SOS92:SOS93"/>
    <mergeCell ref="SOT92:SOT93"/>
    <mergeCell ref="SOU92:SOU93"/>
    <mergeCell ref="SOV92:SOV93"/>
    <mergeCell ref="SOW92:SOW93"/>
    <mergeCell ref="SOX92:SOX93"/>
    <mergeCell ref="SOY92:SOY93"/>
    <mergeCell ref="SOZ92:SOZ93"/>
    <mergeCell ref="SPA92:SPA93"/>
    <mergeCell ref="SOJ92:SOJ93"/>
    <mergeCell ref="SOK92:SOK93"/>
    <mergeCell ref="SOL92:SOL93"/>
    <mergeCell ref="SOM92:SOM93"/>
    <mergeCell ref="SON92:SON93"/>
    <mergeCell ref="SOO92:SOO93"/>
    <mergeCell ref="SOP92:SOP93"/>
    <mergeCell ref="SOQ92:SOQ93"/>
    <mergeCell ref="SOR92:SOR93"/>
    <mergeCell ref="SOA92:SOA93"/>
    <mergeCell ref="SOB92:SOB93"/>
    <mergeCell ref="SOC92:SOC93"/>
    <mergeCell ref="SOD92:SOD93"/>
    <mergeCell ref="SOE92:SOE93"/>
    <mergeCell ref="SOF92:SOF93"/>
    <mergeCell ref="SOG92:SOG93"/>
    <mergeCell ref="SOH92:SOH93"/>
    <mergeCell ref="SOI92:SOI93"/>
    <mergeCell ref="SQL92:SQL93"/>
    <mergeCell ref="SQM92:SQM93"/>
    <mergeCell ref="SQN92:SQN93"/>
    <mergeCell ref="SQO92:SQO93"/>
    <mergeCell ref="SQP92:SQP93"/>
    <mergeCell ref="SQQ92:SQQ93"/>
    <mergeCell ref="SQR92:SQR93"/>
    <mergeCell ref="SQS92:SQS93"/>
    <mergeCell ref="SQT92:SQT93"/>
    <mergeCell ref="SQC92:SQC93"/>
    <mergeCell ref="SQD92:SQD93"/>
    <mergeCell ref="SQE92:SQE93"/>
    <mergeCell ref="SQF92:SQF93"/>
    <mergeCell ref="SQG92:SQG93"/>
    <mergeCell ref="SQH92:SQH93"/>
    <mergeCell ref="SQI92:SQI93"/>
    <mergeCell ref="SQJ92:SQJ93"/>
    <mergeCell ref="SQK92:SQK93"/>
    <mergeCell ref="SPT92:SPT93"/>
    <mergeCell ref="SPU92:SPU93"/>
    <mergeCell ref="SPV92:SPV93"/>
    <mergeCell ref="SPW92:SPW93"/>
    <mergeCell ref="SPX92:SPX93"/>
    <mergeCell ref="SPY92:SPY93"/>
    <mergeCell ref="SPZ92:SPZ93"/>
    <mergeCell ref="SQA92:SQA93"/>
    <mergeCell ref="SQB92:SQB93"/>
    <mergeCell ref="SPK92:SPK93"/>
    <mergeCell ref="SPL92:SPL93"/>
    <mergeCell ref="SPM92:SPM93"/>
    <mergeCell ref="SPN92:SPN93"/>
    <mergeCell ref="SPO92:SPO93"/>
    <mergeCell ref="SPP92:SPP93"/>
    <mergeCell ref="SPQ92:SPQ93"/>
    <mergeCell ref="SPR92:SPR93"/>
    <mergeCell ref="SPS92:SPS93"/>
    <mergeCell ref="SRV92:SRV93"/>
    <mergeCell ref="SRW92:SRW93"/>
    <mergeCell ref="SRX92:SRX93"/>
    <mergeCell ref="SRY92:SRY93"/>
    <mergeCell ref="SRZ92:SRZ93"/>
    <mergeCell ref="SSA92:SSA93"/>
    <mergeCell ref="SSB92:SSB93"/>
    <mergeCell ref="SSC92:SSC93"/>
    <mergeCell ref="SSD92:SSD93"/>
    <mergeCell ref="SRM92:SRM93"/>
    <mergeCell ref="SRN92:SRN93"/>
    <mergeCell ref="SRO92:SRO93"/>
    <mergeCell ref="SRP92:SRP93"/>
    <mergeCell ref="SRQ92:SRQ93"/>
    <mergeCell ref="SRR92:SRR93"/>
    <mergeCell ref="SRS92:SRS93"/>
    <mergeCell ref="SRT92:SRT93"/>
    <mergeCell ref="SRU92:SRU93"/>
    <mergeCell ref="SRD92:SRD93"/>
    <mergeCell ref="SRE92:SRE93"/>
    <mergeCell ref="SRF92:SRF93"/>
    <mergeCell ref="SRG92:SRG93"/>
    <mergeCell ref="SRH92:SRH93"/>
    <mergeCell ref="SRI92:SRI93"/>
    <mergeCell ref="SRJ92:SRJ93"/>
    <mergeCell ref="SRK92:SRK93"/>
    <mergeCell ref="SRL92:SRL93"/>
    <mergeCell ref="SQU92:SQU93"/>
    <mergeCell ref="SQV92:SQV93"/>
    <mergeCell ref="SQW92:SQW93"/>
    <mergeCell ref="SQX92:SQX93"/>
    <mergeCell ref="SQY92:SQY93"/>
    <mergeCell ref="SQZ92:SQZ93"/>
    <mergeCell ref="SRA92:SRA93"/>
    <mergeCell ref="SRB92:SRB93"/>
    <mergeCell ref="SRC92:SRC93"/>
    <mergeCell ref="STF92:STF93"/>
    <mergeCell ref="STG92:STG93"/>
    <mergeCell ref="STH92:STH93"/>
    <mergeCell ref="STI92:STI93"/>
    <mergeCell ref="STJ92:STJ93"/>
    <mergeCell ref="STK92:STK93"/>
    <mergeCell ref="STL92:STL93"/>
    <mergeCell ref="STM92:STM93"/>
    <mergeCell ref="STN92:STN93"/>
    <mergeCell ref="SSW92:SSW93"/>
    <mergeCell ref="SSX92:SSX93"/>
    <mergeCell ref="SSY92:SSY93"/>
    <mergeCell ref="SSZ92:SSZ93"/>
    <mergeCell ref="STA92:STA93"/>
    <mergeCell ref="STB92:STB93"/>
    <mergeCell ref="STC92:STC93"/>
    <mergeCell ref="STD92:STD93"/>
    <mergeCell ref="STE92:STE93"/>
    <mergeCell ref="SSN92:SSN93"/>
    <mergeCell ref="SSO92:SSO93"/>
    <mergeCell ref="SSP92:SSP93"/>
    <mergeCell ref="SSQ92:SSQ93"/>
    <mergeCell ref="SSR92:SSR93"/>
    <mergeCell ref="SSS92:SSS93"/>
    <mergeCell ref="SST92:SST93"/>
    <mergeCell ref="SSU92:SSU93"/>
    <mergeCell ref="SSV92:SSV93"/>
    <mergeCell ref="SSE92:SSE93"/>
    <mergeCell ref="SSF92:SSF93"/>
    <mergeCell ref="SSG92:SSG93"/>
    <mergeCell ref="SSH92:SSH93"/>
    <mergeCell ref="SSI92:SSI93"/>
    <mergeCell ref="SSJ92:SSJ93"/>
    <mergeCell ref="SSK92:SSK93"/>
    <mergeCell ref="SSL92:SSL93"/>
    <mergeCell ref="SSM92:SSM93"/>
    <mergeCell ref="SUP92:SUP93"/>
    <mergeCell ref="SUQ92:SUQ93"/>
    <mergeCell ref="SUR92:SUR93"/>
    <mergeCell ref="SUS92:SUS93"/>
    <mergeCell ref="SUT92:SUT93"/>
    <mergeCell ref="SUU92:SUU93"/>
    <mergeCell ref="SUV92:SUV93"/>
    <mergeCell ref="SUW92:SUW93"/>
    <mergeCell ref="SUX92:SUX93"/>
    <mergeCell ref="SUG92:SUG93"/>
    <mergeCell ref="SUH92:SUH93"/>
    <mergeCell ref="SUI92:SUI93"/>
    <mergeCell ref="SUJ92:SUJ93"/>
    <mergeCell ref="SUK92:SUK93"/>
    <mergeCell ref="SUL92:SUL93"/>
    <mergeCell ref="SUM92:SUM93"/>
    <mergeCell ref="SUN92:SUN93"/>
    <mergeCell ref="SUO92:SUO93"/>
    <mergeCell ref="STX92:STX93"/>
    <mergeCell ref="STY92:STY93"/>
    <mergeCell ref="STZ92:STZ93"/>
    <mergeCell ref="SUA92:SUA93"/>
    <mergeCell ref="SUB92:SUB93"/>
    <mergeCell ref="SUC92:SUC93"/>
    <mergeCell ref="SUD92:SUD93"/>
    <mergeCell ref="SUE92:SUE93"/>
    <mergeCell ref="SUF92:SUF93"/>
    <mergeCell ref="STO92:STO93"/>
    <mergeCell ref="STP92:STP93"/>
    <mergeCell ref="STQ92:STQ93"/>
    <mergeCell ref="STR92:STR93"/>
    <mergeCell ref="STS92:STS93"/>
    <mergeCell ref="STT92:STT93"/>
    <mergeCell ref="STU92:STU93"/>
    <mergeCell ref="STV92:STV93"/>
    <mergeCell ref="STW92:STW93"/>
    <mergeCell ref="SVZ92:SVZ93"/>
    <mergeCell ref="SWA92:SWA93"/>
    <mergeCell ref="SWB92:SWB93"/>
    <mergeCell ref="SWC92:SWC93"/>
    <mergeCell ref="SWD92:SWD93"/>
    <mergeCell ref="SWE92:SWE93"/>
    <mergeCell ref="SWF92:SWF93"/>
    <mergeCell ref="SWG92:SWG93"/>
    <mergeCell ref="SWH92:SWH93"/>
    <mergeCell ref="SVQ92:SVQ93"/>
    <mergeCell ref="SVR92:SVR93"/>
    <mergeCell ref="SVS92:SVS93"/>
    <mergeCell ref="SVT92:SVT93"/>
    <mergeCell ref="SVU92:SVU93"/>
    <mergeCell ref="SVV92:SVV93"/>
    <mergeCell ref="SVW92:SVW93"/>
    <mergeCell ref="SVX92:SVX93"/>
    <mergeCell ref="SVY92:SVY93"/>
    <mergeCell ref="SVH92:SVH93"/>
    <mergeCell ref="SVI92:SVI93"/>
    <mergeCell ref="SVJ92:SVJ93"/>
    <mergeCell ref="SVK92:SVK93"/>
    <mergeCell ref="SVL92:SVL93"/>
    <mergeCell ref="SVM92:SVM93"/>
    <mergeCell ref="SVN92:SVN93"/>
    <mergeCell ref="SVO92:SVO93"/>
    <mergeCell ref="SVP92:SVP93"/>
    <mergeCell ref="SUY92:SUY93"/>
    <mergeCell ref="SUZ92:SUZ93"/>
    <mergeCell ref="SVA92:SVA93"/>
    <mergeCell ref="SVB92:SVB93"/>
    <mergeCell ref="SVC92:SVC93"/>
    <mergeCell ref="SVD92:SVD93"/>
    <mergeCell ref="SVE92:SVE93"/>
    <mergeCell ref="SVF92:SVF93"/>
    <mergeCell ref="SVG92:SVG93"/>
    <mergeCell ref="SXJ92:SXJ93"/>
    <mergeCell ref="SXK92:SXK93"/>
    <mergeCell ref="SXL92:SXL93"/>
    <mergeCell ref="SXM92:SXM93"/>
    <mergeCell ref="SXN92:SXN93"/>
    <mergeCell ref="SXO92:SXO93"/>
    <mergeCell ref="SXP92:SXP93"/>
    <mergeCell ref="SXQ92:SXQ93"/>
    <mergeCell ref="SXR92:SXR93"/>
    <mergeCell ref="SXA92:SXA93"/>
    <mergeCell ref="SXB92:SXB93"/>
    <mergeCell ref="SXC92:SXC93"/>
    <mergeCell ref="SXD92:SXD93"/>
    <mergeCell ref="SXE92:SXE93"/>
    <mergeCell ref="SXF92:SXF93"/>
    <mergeCell ref="SXG92:SXG93"/>
    <mergeCell ref="SXH92:SXH93"/>
    <mergeCell ref="SXI92:SXI93"/>
    <mergeCell ref="SWR92:SWR93"/>
    <mergeCell ref="SWS92:SWS93"/>
    <mergeCell ref="SWT92:SWT93"/>
    <mergeCell ref="SWU92:SWU93"/>
    <mergeCell ref="SWV92:SWV93"/>
    <mergeCell ref="SWW92:SWW93"/>
    <mergeCell ref="SWX92:SWX93"/>
    <mergeCell ref="SWY92:SWY93"/>
    <mergeCell ref="SWZ92:SWZ93"/>
    <mergeCell ref="SWI92:SWI93"/>
    <mergeCell ref="SWJ92:SWJ93"/>
    <mergeCell ref="SWK92:SWK93"/>
    <mergeCell ref="SWL92:SWL93"/>
    <mergeCell ref="SWM92:SWM93"/>
    <mergeCell ref="SWN92:SWN93"/>
    <mergeCell ref="SWO92:SWO93"/>
    <mergeCell ref="SWP92:SWP93"/>
    <mergeCell ref="SWQ92:SWQ93"/>
    <mergeCell ref="SYT92:SYT93"/>
    <mergeCell ref="SYU92:SYU93"/>
    <mergeCell ref="SYV92:SYV93"/>
    <mergeCell ref="SYW92:SYW93"/>
    <mergeCell ref="SYX92:SYX93"/>
    <mergeCell ref="SYY92:SYY93"/>
    <mergeCell ref="SYZ92:SYZ93"/>
    <mergeCell ref="SZA92:SZA93"/>
    <mergeCell ref="SZB92:SZB93"/>
    <mergeCell ref="SYK92:SYK93"/>
    <mergeCell ref="SYL92:SYL93"/>
    <mergeCell ref="SYM92:SYM93"/>
    <mergeCell ref="SYN92:SYN93"/>
    <mergeCell ref="SYO92:SYO93"/>
    <mergeCell ref="SYP92:SYP93"/>
    <mergeCell ref="SYQ92:SYQ93"/>
    <mergeCell ref="SYR92:SYR93"/>
    <mergeCell ref="SYS92:SYS93"/>
    <mergeCell ref="SYB92:SYB93"/>
    <mergeCell ref="SYC92:SYC93"/>
    <mergeCell ref="SYD92:SYD93"/>
    <mergeCell ref="SYE92:SYE93"/>
    <mergeCell ref="SYF92:SYF93"/>
    <mergeCell ref="SYG92:SYG93"/>
    <mergeCell ref="SYH92:SYH93"/>
    <mergeCell ref="SYI92:SYI93"/>
    <mergeCell ref="SYJ92:SYJ93"/>
    <mergeCell ref="SXS92:SXS93"/>
    <mergeCell ref="SXT92:SXT93"/>
    <mergeCell ref="SXU92:SXU93"/>
    <mergeCell ref="SXV92:SXV93"/>
    <mergeCell ref="SXW92:SXW93"/>
    <mergeCell ref="SXX92:SXX93"/>
    <mergeCell ref="SXY92:SXY93"/>
    <mergeCell ref="SXZ92:SXZ93"/>
    <mergeCell ref="SYA92:SYA93"/>
    <mergeCell ref="TAD92:TAD93"/>
    <mergeCell ref="TAE92:TAE93"/>
    <mergeCell ref="TAF92:TAF93"/>
    <mergeCell ref="TAG92:TAG93"/>
    <mergeCell ref="TAH92:TAH93"/>
    <mergeCell ref="TAI92:TAI93"/>
    <mergeCell ref="TAJ92:TAJ93"/>
    <mergeCell ref="TAK92:TAK93"/>
    <mergeCell ref="TAL92:TAL93"/>
    <mergeCell ref="SZU92:SZU93"/>
    <mergeCell ref="SZV92:SZV93"/>
    <mergeCell ref="SZW92:SZW93"/>
    <mergeCell ref="SZX92:SZX93"/>
    <mergeCell ref="SZY92:SZY93"/>
    <mergeCell ref="SZZ92:SZZ93"/>
    <mergeCell ref="TAA92:TAA93"/>
    <mergeCell ref="TAB92:TAB93"/>
    <mergeCell ref="TAC92:TAC93"/>
    <mergeCell ref="SZL92:SZL93"/>
    <mergeCell ref="SZM92:SZM93"/>
    <mergeCell ref="SZN92:SZN93"/>
    <mergeCell ref="SZO92:SZO93"/>
    <mergeCell ref="SZP92:SZP93"/>
    <mergeCell ref="SZQ92:SZQ93"/>
    <mergeCell ref="SZR92:SZR93"/>
    <mergeCell ref="SZS92:SZS93"/>
    <mergeCell ref="SZT92:SZT93"/>
    <mergeCell ref="SZC92:SZC93"/>
    <mergeCell ref="SZD92:SZD93"/>
    <mergeCell ref="SZE92:SZE93"/>
    <mergeCell ref="SZF92:SZF93"/>
    <mergeCell ref="SZG92:SZG93"/>
    <mergeCell ref="SZH92:SZH93"/>
    <mergeCell ref="SZI92:SZI93"/>
    <mergeCell ref="SZJ92:SZJ93"/>
    <mergeCell ref="SZK92:SZK93"/>
    <mergeCell ref="TBN92:TBN93"/>
    <mergeCell ref="TBO92:TBO93"/>
    <mergeCell ref="TBP92:TBP93"/>
    <mergeCell ref="TBQ92:TBQ93"/>
    <mergeCell ref="TBR92:TBR93"/>
    <mergeCell ref="TBS92:TBS93"/>
    <mergeCell ref="TBT92:TBT93"/>
    <mergeCell ref="TBU92:TBU93"/>
    <mergeCell ref="TBV92:TBV93"/>
    <mergeCell ref="TBE92:TBE93"/>
    <mergeCell ref="TBF92:TBF93"/>
    <mergeCell ref="TBG92:TBG93"/>
    <mergeCell ref="TBH92:TBH93"/>
    <mergeCell ref="TBI92:TBI93"/>
    <mergeCell ref="TBJ92:TBJ93"/>
    <mergeCell ref="TBK92:TBK93"/>
    <mergeCell ref="TBL92:TBL93"/>
    <mergeCell ref="TBM92:TBM93"/>
    <mergeCell ref="TAV92:TAV93"/>
    <mergeCell ref="TAW92:TAW93"/>
    <mergeCell ref="TAX92:TAX93"/>
    <mergeCell ref="TAY92:TAY93"/>
    <mergeCell ref="TAZ92:TAZ93"/>
    <mergeCell ref="TBA92:TBA93"/>
    <mergeCell ref="TBB92:TBB93"/>
    <mergeCell ref="TBC92:TBC93"/>
    <mergeCell ref="TBD92:TBD93"/>
    <mergeCell ref="TAM92:TAM93"/>
    <mergeCell ref="TAN92:TAN93"/>
    <mergeCell ref="TAO92:TAO93"/>
    <mergeCell ref="TAP92:TAP93"/>
    <mergeCell ref="TAQ92:TAQ93"/>
    <mergeCell ref="TAR92:TAR93"/>
    <mergeCell ref="TAS92:TAS93"/>
    <mergeCell ref="TAT92:TAT93"/>
    <mergeCell ref="TAU92:TAU93"/>
    <mergeCell ref="TCX92:TCX93"/>
    <mergeCell ref="TCY92:TCY93"/>
    <mergeCell ref="TCZ92:TCZ93"/>
    <mergeCell ref="TDA92:TDA93"/>
    <mergeCell ref="TDB92:TDB93"/>
    <mergeCell ref="TDC92:TDC93"/>
    <mergeCell ref="TDD92:TDD93"/>
    <mergeCell ref="TDE92:TDE93"/>
    <mergeCell ref="TDF92:TDF93"/>
    <mergeCell ref="TCO92:TCO93"/>
    <mergeCell ref="TCP92:TCP93"/>
    <mergeCell ref="TCQ92:TCQ93"/>
    <mergeCell ref="TCR92:TCR93"/>
    <mergeCell ref="TCS92:TCS93"/>
    <mergeCell ref="TCT92:TCT93"/>
    <mergeCell ref="TCU92:TCU93"/>
    <mergeCell ref="TCV92:TCV93"/>
    <mergeCell ref="TCW92:TCW93"/>
    <mergeCell ref="TCF92:TCF93"/>
    <mergeCell ref="TCG92:TCG93"/>
    <mergeCell ref="TCH92:TCH93"/>
    <mergeCell ref="TCI92:TCI93"/>
    <mergeCell ref="TCJ92:TCJ93"/>
    <mergeCell ref="TCK92:TCK93"/>
    <mergeCell ref="TCL92:TCL93"/>
    <mergeCell ref="TCM92:TCM93"/>
    <mergeCell ref="TCN92:TCN93"/>
    <mergeCell ref="TBW92:TBW93"/>
    <mergeCell ref="TBX92:TBX93"/>
    <mergeCell ref="TBY92:TBY93"/>
    <mergeCell ref="TBZ92:TBZ93"/>
    <mergeCell ref="TCA92:TCA93"/>
    <mergeCell ref="TCB92:TCB93"/>
    <mergeCell ref="TCC92:TCC93"/>
    <mergeCell ref="TCD92:TCD93"/>
    <mergeCell ref="TCE92:TCE93"/>
    <mergeCell ref="TEH92:TEH93"/>
    <mergeCell ref="TEI92:TEI93"/>
    <mergeCell ref="TEJ92:TEJ93"/>
    <mergeCell ref="TEK92:TEK93"/>
    <mergeCell ref="TEL92:TEL93"/>
    <mergeCell ref="TEM92:TEM93"/>
    <mergeCell ref="TEN92:TEN93"/>
    <mergeCell ref="TEO92:TEO93"/>
    <mergeCell ref="TEP92:TEP93"/>
    <mergeCell ref="TDY92:TDY93"/>
    <mergeCell ref="TDZ92:TDZ93"/>
    <mergeCell ref="TEA92:TEA93"/>
    <mergeCell ref="TEB92:TEB93"/>
    <mergeCell ref="TEC92:TEC93"/>
    <mergeCell ref="TED92:TED93"/>
    <mergeCell ref="TEE92:TEE93"/>
    <mergeCell ref="TEF92:TEF93"/>
    <mergeCell ref="TEG92:TEG93"/>
    <mergeCell ref="TDP92:TDP93"/>
    <mergeCell ref="TDQ92:TDQ93"/>
    <mergeCell ref="TDR92:TDR93"/>
    <mergeCell ref="TDS92:TDS93"/>
    <mergeCell ref="TDT92:TDT93"/>
    <mergeCell ref="TDU92:TDU93"/>
    <mergeCell ref="TDV92:TDV93"/>
    <mergeCell ref="TDW92:TDW93"/>
    <mergeCell ref="TDX92:TDX93"/>
    <mergeCell ref="TDG92:TDG93"/>
    <mergeCell ref="TDH92:TDH93"/>
    <mergeCell ref="TDI92:TDI93"/>
    <mergeCell ref="TDJ92:TDJ93"/>
    <mergeCell ref="TDK92:TDK93"/>
    <mergeCell ref="TDL92:TDL93"/>
    <mergeCell ref="TDM92:TDM93"/>
    <mergeCell ref="TDN92:TDN93"/>
    <mergeCell ref="TDO92:TDO93"/>
    <mergeCell ref="TFR92:TFR93"/>
    <mergeCell ref="TFS92:TFS93"/>
    <mergeCell ref="TFT92:TFT93"/>
    <mergeCell ref="TFU92:TFU93"/>
    <mergeCell ref="TFV92:TFV93"/>
    <mergeCell ref="TFW92:TFW93"/>
    <mergeCell ref="TFX92:TFX93"/>
    <mergeCell ref="TFY92:TFY93"/>
    <mergeCell ref="TFZ92:TFZ93"/>
    <mergeCell ref="TFI92:TFI93"/>
    <mergeCell ref="TFJ92:TFJ93"/>
    <mergeCell ref="TFK92:TFK93"/>
    <mergeCell ref="TFL92:TFL93"/>
    <mergeCell ref="TFM92:TFM93"/>
    <mergeCell ref="TFN92:TFN93"/>
    <mergeCell ref="TFO92:TFO93"/>
    <mergeCell ref="TFP92:TFP93"/>
    <mergeCell ref="TFQ92:TFQ93"/>
    <mergeCell ref="TEZ92:TEZ93"/>
    <mergeCell ref="TFA92:TFA93"/>
    <mergeCell ref="TFB92:TFB93"/>
    <mergeCell ref="TFC92:TFC93"/>
    <mergeCell ref="TFD92:TFD93"/>
    <mergeCell ref="TFE92:TFE93"/>
    <mergeCell ref="TFF92:TFF93"/>
    <mergeCell ref="TFG92:TFG93"/>
    <mergeCell ref="TFH92:TFH93"/>
    <mergeCell ref="TEQ92:TEQ93"/>
    <mergeCell ref="TER92:TER93"/>
    <mergeCell ref="TES92:TES93"/>
    <mergeCell ref="TET92:TET93"/>
    <mergeCell ref="TEU92:TEU93"/>
    <mergeCell ref="TEV92:TEV93"/>
    <mergeCell ref="TEW92:TEW93"/>
    <mergeCell ref="TEX92:TEX93"/>
    <mergeCell ref="TEY92:TEY93"/>
    <mergeCell ref="THB92:THB93"/>
    <mergeCell ref="THC92:THC93"/>
    <mergeCell ref="THD92:THD93"/>
    <mergeCell ref="THE92:THE93"/>
    <mergeCell ref="THF92:THF93"/>
    <mergeCell ref="THG92:THG93"/>
    <mergeCell ref="THH92:THH93"/>
    <mergeCell ref="THI92:THI93"/>
    <mergeCell ref="THJ92:THJ93"/>
    <mergeCell ref="TGS92:TGS93"/>
    <mergeCell ref="TGT92:TGT93"/>
    <mergeCell ref="TGU92:TGU93"/>
    <mergeCell ref="TGV92:TGV93"/>
    <mergeCell ref="TGW92:TGW93"/>
    <mergeCell ref="TGX92:TGX93"/>
    <mergeCell ref="TGY92:TGY93"/>
    <mergeCell ref="TGZ92:TGZ93"/>
    <mergeCell ref="THA92:THA93"/>
    <mergeCell ref="TGJ92:TGJ93"/>
    <mergeCell ref="TGK92:TGK93"/>
    <mergeCell ref="TGL92:TGL93"/>
    <mergeCell ref="TGM92:TGM93"/>
    <mergeCell ref="TGN92:TGN93"/>
    <mergeCell ref="TGO92:TGO93"/>
    <mergeCell ref="TGP92:TGP93"/>
    <mergeCell ref="TGQ92:TGQ93"/>
    <mergeCell ref="TGR92:TGR93"/>
    <mergeCell ref="TGA92:TGA93"/>
    <mergeCell ref="TGB92:TGB93"/>
    <mergeCell ref="TGC92:TGC93"/>
    <mergeCell ref="TGD92:TGD93"/>
    <mergeCell ref="TGE92:TGE93"/>
    <mergeCell ref="TGF92:TGF93"/>
    <mergeCell ref="TGG92:TGG93"/>
    <mergeCell ref="TGH92:TGH93"/>
    <mergeCell ref="TGI92:TGI93"/>
    <mergeCell ref="TIL92:TIL93"/>
    <mergeCell ref="TIM92:TIM93"/>
    <mergeCell ref="TIN92:TIN93"/>
    <mergeCell ref="TIO92:TIO93"/>
    <mergeCell ref="TIP92:TIP93"/>
    <mergeCell ref="TIQ92:TIQ93"/>
    <mergeCell ref="TIR92:TIR93"/>
    <mergeCell ref="TIS92:TIS93"/>
    <mergeCell ref="TIT92:TIT93"/>
    <mergeCell ref="TIC92:TIC93"/>
    <mergeCell ref="TID92:TID93"/>
    <mergeCell ref="TIE92:TIE93"/>
    <mergeCell ref="TIF92:TIF93"/>
    <mergeCell ref="TIG92:TIG93"/>
    <mergeCell ref="TIH92:TIH93"/>
    <mergeCell ref="TII92:TII93"/>
    <mergeCell ref="TIJ92:TIJ93"/>
    <mergeCell ref="TIK92:TIK93"/>
    <mergeCell ref="THT92:THT93"/>
    <mergeCell ref="THU92:THU93"/>
    <mergeCell ref="THV92:THV93"/>
    <mergeCell ref="THW92:THW93"/>
    <mergeCell ref="THX92:THX93"/>
    <mergeCell ref="THY92:THY93"/>
    <mergeCell ref="THZ92:THZ93"/>
    <mergeCell ref="TIA92:TIA93"/>
    <mergeCell ref="TIB92:TIB93"/>
    <mergeCell ref="THK92:THK93"/>
    <mergeCell ref="THL92:THL93"/>
    <mergeCell ref="THM92:THM93"/>
    <mergeCell ref="THN92:THN93"/>
    <mergeCell ref="THO92:THO93"/>
    <mergeCell ref="THP92:THP93"/>
    <mergeCell ref="THQ92:THQ93"/>
    <mergeCell ref="THR92:THR93"/>
    <mergeCell ref="THS92:THS93"/>
    <mergeCell ref="TJV92:TJV93"/>
    <mergeCell ref="TJW92:TJW93"/>
    <mergeCell ref="TJX92:TJX93"/>
    <mergeCell ref="TJY92:TJY93"/>
    <mergeCell ref="TJZ92:TJZ93"/>
    <mergeCell ref="TKA92:TKA93"/>
    <mergeCell ref="TKB92:TKB93"/>
    <mergeCell ref="TKC92:TKC93"/>
    <mergeCell ref="TKD92:TKD93"/>
    <mergeCell ref="TJM92:TJM93"/>
    <mergeCell ref="TJN92:TJN93"/>
    <mergeCell ref="TJO92:TJO93"/>
    <mergeCell ref="TJP92:TJP93"/>
    <mergeCell ref="TJQ92:TJQ93"/>
    <mergeCell ref="TJR92:TJR93"/>
    <mergeCell ref="TJS92:TJS93"/>
    <mergeCell ref="TJT92:TJT93"/>
    <mergeCell ref="TJU92:TJU93"/>
    <mergeCell ref="TJD92:TJD93"/>
    <mergeCell ref="TJE92:TJE93"/>
    <mergeCell ref="TJF92:TJF93"/>
    <mergeCell ref="TJG92:TJG93"/>
    <mergeCell ref="TJH92:TJH93"/>
    <mergeCell ref="TJI92:TJI93"/>
    <mergeCell ref="TJJ92:TJJ93"/>
    <mergeCell ref="TJK92:TJK93"/>
    <mergeCell ref="TJL92:TJL93"/>
    <mergeCell ref="TIU92:TIU93"/>
    <mergeCell ref="TIV92:TIV93"/>
    <mergeCell ref="TIW92:TIW93"/>
    <mergeCell ref="TIX92:TIX93"/>
    <mergeCell ref="TIY92:TIY93"/>
    <mergeCell ref="TIZ92:TIZ93"/>
    <mergeCell ref="TJA92:TJA93"/>
    <mergeCell ref="TJB92:TJB93"/>
    <mergeCell ref="TJC92:TJC93"/>
    <mergeCell ref="TLF92:TLF93"/>
    <mergeCell ref="TLG92:TLG93"/>
    <mergeCell ref="TLH92:TLH93"/>
    <mergeCell ref="TLI92:TLI93"/>
    <mergeCell ref="TLJ92:TLJ93"/>
    <mergeCell ref="TLK92:TLK93"/>
    <mergeCell ref="TLL92:TLL93"/>
    <mergeCell ref="TLM92:TLM93"/>
    <mergeCell ref="TLN92:TLN93"/>
    <mergeCell ref="TKW92:TKW93"/>
    <mergeCell ref="TKX92:TKX93"/>
    <mergeCell ref="TKY92:TKY93"/>
    <mergeCell ref="TKZ92:TKZ93"/>
    <mergeCell ref="TLA92:TLA93"/>
    <mergeCell ref="TLB92:TLB93"/>
    <mergeCell ref="TLC92:TLC93"/>
    <mergeCell ref="TLD92:TLD93"/>
    <mergeCell ref="TLE92:TLE93"/>
    <mergeCell ref="TKN92:TKN93"/>
    <mergeCell ref="TKO92:TKO93"/>
    <mergeCell ref="TKP92:TKP93"/>
    <mergeCell ref="TKQ92:TKQ93"/>
    <mergeCell ref="TKR92:TKR93"/>
    <mergeCell ref="TKS92:TKS93"/>
    <mergeCell ref="TKT92:TKT93"/>
    <mergeCell ref="TKU92:TKU93"/>
    <mergeCell ref="TKV92:TKV93"/>
    <mergeCell ref="TKE92:TKE93"/>
    <mergeCell ref="TKF92:TKF93"/>
    <mergeCell ref="TKG92:TKG93"/>
    <mergeCell ref="TKH92:TKH93"/>
    <mergeCell ref="TKI92:TKI93"/>
    <mergeCell ref="TKJ92:TKJ93"/>
    <mergeCell ref="TKK92:TKK93"/>
    <mergeCell ref="TKL92:TKL93"/>
    <mergeCell ref="TKM92:TKM93"/>
    <mergeCell ref="TMP92:TMP93"/>
    <mergeCell ref="TMQ92:TMQ93"/>
    <mergeCell ref="TMR92:TMR93"/>
    <mergeCell ref="TMS92:TMS93"/>
    <mergeCell ref="TMT92:TMT93"/>
    <mergeCell ref="TMU92:TMU93"/>
    <mergeCell ref="TMV92:TMV93"/>
    <mergeCell ref="TMW92:TMW93"/>
    <mergeCell ref="TMX92:TMX93"/>
    <mergeCell ref="TMG92:TMG93"/>
    <mergeCell ref="TMH92:TMH93"/>
    <mergeCell ref="TMI92:TMI93"/>
    <mergeCell ref="TMJ92:TMJ93"/>
    <mergeCell ref="TMK92:TMK93"/>
    <mergeCell ref="TML92:TML93"/>
    <mergeCell ref="TMM92:TMM93"/>
    <mergeCell ref="TMN92:TMN93"/>
    <mergeCell ref="TMO92:TMO93"/>
    <mergeCell ref="TLX92:TLX93"/>
    <mergeCell ref="TLY92:TLY93"/>
    <mergeCell ref="TLZ92:TLZ93"/>
    <mergeCell ref="TMA92:TMA93"/>
    <mergeCell ref="TMB92:TMB93"/>
    <mergeCell ref="TMC92:TMC93"/>
    <mergeCell ref="TMD92:TMD93"/>
    <mergeCell ref="TME92:TME93"/>
    <mergeCell ref="TMF92:TMF93"/>
    <mergeCell ref="TLO92:TLO93"/>
    <mergeCell ref="TLP92:TLP93"/>
    <mergeCell ref="TLQ92:TLQ93"/>
    <mergeCell ref="TLR92:TLR93"/>
    <mergeCell ref="TLS92:TLS93"/>
    <mergeCell ref="TLT92:TLT93"/>
    <mergeCell ref="TLU92:TLU93"/>
    <mergeCell ref="TLV92:TLV93"/>
    <mergeCell ref="TLW92:TLW93"/>
    <mergeCell ref="TNZ92:TNZ93"/>
    <mergeCell ref="TOA92:TOA93"/>
    <mergeCell ref="TOB92:TOB93"/>
    <mergeCell ref="TOC92:TOC93"/>
    <mergeCell ref="TOD92:TOD93"/>
    <mergeCell ref="TOE92:TOE93"/>
    <mergeCell ref="TOF92:TOF93"/>
    <mergeCell ref="TOG92:TOG93"/>
    <mergeCell ref="TOH92:TOH93"/>
    <mergeCell ref="TNQ92:TNQ93"/>
    <mergeCell ref="TNR92:TNR93"/>
    <mergeCell ref="TNS92:TNS93"/>
    <mergeCell ref="TNT92:TNT93"/>
    <mergeCell ref="TNU92:TNU93"/>
    <mergeCell ref="TNV92:TNV93"/>
    <mergeCell ref="TNW92:TNW93"/>
    <mergeCell ref="TNX92:TNX93"/>
    <mergeCell ref="TNY92:TNY93"/>
    <mergeCell ref="TNH92:TNH93"/>
    <mergeCell ref="TNI92:TNI93"/>
    <mergeCell ref="TNJ92:TNJ93"/>
    <mergeCell ref="TNK92:TNK93"/>
    <mergeCell ref="TNL92:TNL93"/>
    <mergeCell ref="TNM92:TNM93"/>
    <mergeCell ref="TNN92:TNN93"/>
    <mergeCell ref="TNO92:TNO93"/>
    <mergeCell ref="TNP92:TNP93"/>
    <mergeCell ref="TMY92:TMY93"/>
    <mergeCell ref="TMZ92:TMZ93"/>
    <mergeCell ref="TNA92:TNA93"/>
    <mergeCell ref="TNB92:TNB93"/>
    <mergeCell ref="TNC92:TNC93"/>
    <mergeCell ref="TND92:TND93"/>
    <mergeCell ref="TNE92:TNE93"/>
    <mergeCell ref="TNF92:TNF93"/>
    <mergeCell ref="TNG92:TNG93"/>
    <mergeCell ref="TPJ92:TPJ93"/>
    <mergeCell ref="TPK92:TPK93"/>
    <mergeCell ref="TPL92:TPL93"/>
    <mergeCell ref="TPM92:TPM93"/>
    <mergeCell ref="TPN92:TPN93"/>
    <mergeCell ref="TPO92:TPO93"/>
    <mergeCell ref="TPP92:TPP93"/>
    <mergeCell ref="TPQ92:TPQ93"/>
    <mergeCell ref="TPR92:TPR93"/>
    <mergeCell ref="TPA92:TPA93"/>
    <mergeCell ref="TPB92:TPB93"/>
    <mergeCell ref="TPC92:TPC93"/>
    <mergeCell ref="TPD92:TPD93"/>
    <mergeCell ref="TPE92:TPE93"/>
    <mergeCell ref="TPF92:TPF93"/>
    <mergeCell ref="TPG92:TPG93"/>
    <mergeCell ref="TPH92:TPH93"/>
    <mergeCell ref="TPI92:TPI93"/>
    <mergeCell ref="TOR92:TOR93"/>
    <mergeCell ref="TOS92:TOS93"/>
    <mergeCell ref="TOT92:TOT93"/>
    <mergeCell ref="TOU92:TOU93"/>
    <mergeCell ref="TOV92:TOV93"/>
    <mergeCell ref="TOW92:TOW93"/>
    <mergeCell ref="TOX92:TOX93"/>
    <mergeCell ref="TOY92:TOY93"/>
    <mergeCell ref="TOZ92:TOZ93"/>
    <mergeCell ref="TOI92:TOI93"/>
    <mergeCell ref="TOJ92:TOJ93"/>
    <mergeCell ref="TOK92:TOK93"/>
    <mergeCell ref="TOL92:TOL93"/>
    <mergeCell ref="TOM92:TOM93"/>
    <mergeCell ref="TON92:TON93"/>
    <mergeCell ref="TOO92:TOO93"/>
    <mergeCell ref="TOP92:TOP93"/>
    <mergeCell ref="TOQ92:TOQ93"/>
    <mergeCell ref="TQT92:TQT93"/>
    <mergeCell ref="TQU92:TQU93"/>
    <mergeCell ref="TQV92:TQV93"/>
    <mergeCell ref="TQW92:TQW93"/>
    <mergeCell ref="TQX92:TQX93"/>
    <mergeCell ref="TQY92:TQY93"/>
    <mergeCell ref="TQZ92:TQZ93"/>
    <mergeCell ref="TRA92:TRA93"/>
    <mergeCell ref="TRB92:TRB93"/>
    <mergeCell ref="TQK92:TQK93"/>
    <mergeCell ref="TQL92:TQL93"/>
    <mergeCell ref="TQM92:TQM93"/>
    <mergeCell ref="TQN92:TQN93"/>
    <mergeCell ref="TQO92:TQO93"/>
    <mergeCell ref="TQP92:TQP93"/>
    <mergeCell ref="TQQ92:TQQ93"/>
    <mergeCell ref="TQR92:TQR93"/>
    <mergeCell ref="TQS92:TQS93"/>
    <mergeCell ref="TQB92:TQB93"/>
    <mergeCell ref="TQC92:TQC93"/>
    <mergeCell ref="TQD92:TQD93"/>
    <mergeCell ref="TQE92:TQE93"/>
    <mergeCell ref="TQF92:TQF93"/>
    <mergeCell ref="TQG92:TQG93"/>
    <mergeCell ref="TQH92:TQH93"/>
    <mergeCell ref="TQI92:TQI93"/>
    <mergeCell ref="TQJ92:TQJ93"/>
    <mergeCell ref="TPS92:TPS93"/>
    <mergeCell ref="TPT92:TPT93"/>
    <mergeCell ref="TPU92:TPU93"/>
    <mergeCell ref="TPV92:TPV93"/>
    <mergeCell ref="TPW92:TPW93"/>
    <mergeCell ref="TPX92:TPX93"/>
    <mergeCell ref="TPY92:TPY93"/>
    <mergeCell ref="TPZ92:TPZ93"/>
    <mergeCell ref="TQA92:TQA93"/>
    <mergeCell ref="TSD92:TSD93"/>
    <mergeCell ref="TSE92:TSE93"/>
    <mergeCell ref="TSF92:TSF93"/>
    <mergeCell ref="TSG92:TSG93"/>
    <mergeCell ref="TSH92:TSH93"/>
    <mergeCell ref="TSI92:TSI93"/>
    <mergeCell ref="TSJ92:TSJ93"/>
    <mergeCell ref="TSK92:TSK93"/>
    <mergeCell ref="TSL92:TSL93"/>
    <mergeCell ref="TRU92:TRU93"/>
    <mergeCell ref="TRV92:TRV93"/>
    <mergeCell ref="TRW92:TRW93"/>
    <mergeCell ref="TRX92:TRX93"/>
    <mergeCell ref="TRY92:TRY93"/>
    <mergeCell ref="TRZ92:TRZ93"/>
    <mergeCell ref="TSA92:TSA93"/>
    <mergeCell ref="TSB92:TSB93"/>
    <mergeCell ref="TSC92:TSC93"/>
    <mergeCell ref="TRL92:TRL93"/>
    <mergeCell ref="TRM92:TRM93"/>
    <mergeCell ref="TRN92:TRN93"/>
    <mergeCell ref="TRO92:TRO93"/>
    <mergeCell ref="TRP92:TRP93"/>
    <mergeCell ref="TRQ92:TRQ93"/>
    <mergeCell ref="TRR92:TRR93"/>
    <mergeCell ref="TRS92:TRS93"/>
    <mergeCell ref="TRT92:TRT93"/>
    <mergeCell ref="TRC92:TRC93"/>
    <mergeCell ref="TRD92:TRD93"/>
    <mergeCell ref="TRE92:TRE93"/>
    <mergeCell ref="TRF92:TRF93"/>
    <mergeCell ref="TRG92:TRG93"/>
    <mergeCell ref="TRH92:TRH93"/>
    <mergeCell ref="TRI92:TRI93"/>
    <mergeCell ref="TRJ92:TRJ93"/>
    <mergeCell ref="TRK92:TRK93"/>
    <mergeCell ref="TTN92:TTN93"/>
    <mergeCell ref="TTO92:TTO93"/>
    <mergeCell ref="TTP92:TTP93"/>
    <mergeCell ref="TTQ92:TTQ93"/>
    <mergeCell ref="TTR92:TTR93"/>
    <mergeCell ref="TTS92:TTS93"/>
    <mergeCell ref="TTT92:TTT93"/>
    <mergeCell ref="TTU92:TTU93"/>
    <mergeCell ref="TTV92:TTV93"/>
    <mergeCell ref="TTE92:TTE93"/>
    <mergeCell ref="TTF92:TTF93"/>
    <mergeCell ref="TTG92:TTG93"/>
    <mergeCell ref="TTH92:TTH93"/>
    <mergeCell ref="TTI92:TTI93"/>
    <mergeCell ref="TTJ92:TTJ93"/>
    <mergeCell ref="TTK92:TTK93"/>
    <mergeCell ref="TTL92:TTL93"/>
    <mergeCell ref="TTM92:TTM93"/>
    <mergeCell ref="TSV92:TSV93"/>
    <mergeCell ref="TSW92:TSW93"/>
    <mergeCell ref="TSX92:TSX93"/>
    <mergeCell ref="TSY92:TSY93"/>
    <mergeCell ref="TSZ92:TSZ93"/>
    <mergeCell ref="TTA92:TTA93"/>
    <mergeCell ref="TTB92:TTB93"/>
    <mergeCell ref="TTC92:TTC93"/>
    <mergeCell ref="TTD92:TTD93"/>
    <mergeCell ref="TSM92:TSM93"/>
    <mergeCell ref="TSN92:TSN93"/>
    <mergeCell ref="TSO92:TSO93"/>
    <mergeCell ref="TSP92:TSP93"/>
    <mergeCell ref="TSQ92:TSQ93"/>
    <mergeCell ref="TSR92:TSR93"/>
    <mergeCell ref="TSS92:TSS93"/>
    <mergeCell ref="TST92:TST93"/>
    <mergeCell ref="TSU92:TSU93"/>
    <mergeCell ref="TUX92:TUX93"/>
    <mergeCell ref="TUY92:TUY93"/>
    <mergeCell ref="TUZ92:TUZ93"/>
    <mergeCell ref="TVA92:TVA93"/>
    <mergeCell ref="TVB92:TVB93"/>
    <mergeCell ref="TVC92:TVC93"/>
    <mergeCell ref="TVD92:TVD93"/>
    <mergeCell ref="TVE92:TVE93"/>
    <mergeCell ref="TVF92:TVF93"/>
    <mergeCell ref="TUO92:TUO93"/>
    <mergeCell ref="TUP92:TUP93"/>
    <mergeCell ref="TUQ92:TUQ93"/>
    <mergeCell ref="TUR92:TUR93"/>
    <mergeCell ref="TUS92:TUS93"/>
    <mergeCell ref="TUT92:TUT93"/>
    <mergeCell ref="TUU92:TUU93"/>
    <mergeCell ref="TUV92:TUV93"/>
    <mergeCell ref="TUW92:TUW93"/>
    <mergeCell ref="TUF92:TUF93"/>
    <mergeCell ref="TUG92:TUG93"/>
    <mergeCell ref="TUH92:TUH93"/>
    <mergeCell ref="TUI92:TUI93"/>
    <mergeCell ref="TUJ92:TUJ93"/>
    <mergeCell ref="TUK92:TUK93"/>
    <mergeCell ref="TUL92:TUL93"/>
    <mergeCell ref="TUM92:TUM93"/>
    <mergeCell ref="TUN92:TUN93"/>
    <mergeCell ref="TTW92:TTW93"/>
    <mergeCell ref="TTX92:TTX93"/>
    <mergeCell ref="TTY92:TTY93"/>
    <mergeCell ref="TTZ92:TTZ93"/>
    <mergeCell ref="TUA92:TUA93"/>
    <mergeCell ref="TUB92:TUB93"/>
    <mergeCell ref="TUC92:TUC93"/>
    <mergeCell ref="TUD92:TUD93"/>
    <mergeCell ref="TUE92:TUE93"/>
    <mergeCell ref="TWH92:TWH93"/>
    <mergeCell ref="TWI92:TWI93"/>
    <mergeCell ref="TWJ92:TWJ93"/>
    <mergeCell ref="TWK92:TWK93"/>
    <mergeCell ref="TWL92:TWL93"/>
    <mergeCell ref="TWM92:TWM93"/>
    <mergeCell ref="TWN92:TWN93"/>
    <mergeCell ref="TWO92:TWO93"/>
    <mergeCell ref="TWP92:TWP93"/>
    <mergeCell ref="TVY92:TVY93"/>
    <mergeCell ref="TVZ92:TVZ93"/>
    <mergeCell ref="TWA92:TWA93"/>
    <mergeCell ref="TWB92:TWB93"/>
    <mergeCell ref="TWC92:TWC93"/>
    <mergeCell ref="TWD92:TWD93"/>
    <mergeCell ref="TWE92:TWE93"/>
    <mergeCell ref="TWF92:TWF93"/>
    <mergeCell ref="TWG92:TWG93"/>
    <mergeCell ref="TVP92:TVP93"/>
    <mergeCell ref="TVQ92:TVQ93"/>
    <mergeCell ref="TVR92:TVR93"/>
    <mergeCell ref="TVS92:TVS93"/>
    <mergeCell ref="TVT92:TVT93"/>
    <mergeCell ref="TVU92:TVU93"/>
    <mergeCell ref="TVV92:TVV93"/>
    <mergeCell ref="TVW92:TVW93"/>
    <mergeCell ref="TVX92:TVX93"/>
    <mergeCell ref="TVG92:TVG93"/>
    <mergeCell ref="TVH92:TVH93"/>
    <mergeCell ref="TVI92:TVI93"/>
    <mergeCell ref="TVJ92:TVJ93"/>
    <mergeCell ref="TVK92:TVK93"/>
    <mergeCell ref="TVL92:TVL93"/>
    <mergeCell ref="TVM92:TVM93"/>
    <mergeCell ref="TVN92:TVN93"/>
    <mergeCell ref="TVO92:TVO93"/>
    <mergeCell ref="TXR92:TXR93"/>
    <mergeCell ref="TXS92:TXS93"/>
    <mergeCell ref="TXT92:TXT93"/>
    <mergeCell ref="TXU92:TXU93"/>
    <mergeCell ref="TXV92:TXV93"/>
    <mergeCell ref="TXW92:TXW93"/>
    <mergeCell ref="TXX92:TXX93"/>
    <mergeCell ref="TXY92:TXY93"/>
    <mergeCell ref="TXZ92:TXZ93"/>
    <mergeCell ref="TXI92:TXI93"/>
    <mergeCell ref="TXJ92:TXJ93"/>
    <mergeCell ref="TXK92:TXK93"/>
    <mergeCell ref="TXL92:TXL93"/>
    <mergeCell ref="TXM92:TXM93"/>
    <mergeCell ref="TXN92:TXN93"/>
    <mergeCell ref="TXO92:TXO93"/>
    <mergeCell ref="TXP92:TXP93"/>
    <mergeCell ref="TXQ92:TXQ93"/>
    <mergeCell ref="TWZ92:TWZ93"/>
    <mergeCell ref="TXA92:TXA93"/>
    <mergeCell ref="TXB92:TXB93"/>
    <mergeCell ref="TXC92:TXC93"/>
    <mergeCell ref="TXD92:TXD93"/>
    <mergeCell ref="TXE92:TXE93"/>
    <mergeCell ref="TXF92:TXF93"/>
    <mergeCell ref="TXG92:TXG93"/>
    <mergeCell ref="TXH92:TXH93"/>
    <mergeCell ref="TWQ92:TWQ93"/>
    <mergeCell ref="TWR92:TWR93"/>
    <mergeCell ref="TWS92:TWS93"/>
    <mergeCell ref="TWT92:TWT93"/>
    <mergeCell ref="TWU92:TWU93"/>
    <mergeCell ref="TWV92:TWV93"/>
    <mergeCell ref="TWW92:TWW93"/>
    <mergeCell ref="TWX92:TWX93"/>
    <mergeCell ref="TWY92:TWY93"/>
    <mergeCell ref="TZB92:TZB93"/>
    <mergeCell ref="TZC92:TZC93"/>
    <mergeCell ref="TZD92:TZD93"/>
    <mergeCell ref="TZE92:TZE93"/>
    <mergeCell ref="TZF92:TZF93"/>
    <mergeCell ref="TZG92:TZG93"/>
    <mergeCell ref="TZH92:TZH93"/>
    <mergeCell ref="TZI92:TZI93"/>
    <mergeCell ref="TZJ92:TZJ93"/>
    <mergeCell ref="TYS92:TYS93"/>
    <mergeCell ref="TYT92:TYT93"/>
    <mergeCell ref="TYU92:TYU93"/>
    <mergeCell ref="TYV92:TYV93"/>
    <mergeCell ref="TYW92:TYW93"/>
    <mergeCell ref="TYX92:TYX93"/>
    <mergeCell ref="TYY92:TYY93"/>
    <mergeCell ref="TYZ92:TYZ93"/>
    <mergeCell ref="TZA92:TZA93"/>
    <mergeCell ref="TYJ92:TYJ93"/>
    <mergeCell ref="TYK92:TYK93"/>
    <mergeCell ref="TYL92:TYL93"/>
    <mergeCell ref="TYM92:TYM93"/>
    <mergeCell ref="TYN92:TYN93"/>
    <mergeCell ref="TYO92:TYO93"/>
    <mergeCell ref="TYP92:TYP93"/>
    <mergeCell ref="TYQ92:TYQ93"/>
    <mergeCell ref="TYR92:TYR93"/>
    <mergeCell ref="TYA92:TYA93"/>
    <mergeCell ref="TYB92:TYB93"/>
    <mergeCell ref="TYC92:TYC93"/>
    <mergeCell ref="TYD92:TYD93"/>
    <mergeCell ref="TYE92:TYE93"/>
    <mergeCell ref="TYF92:TYF93"/>
    <mergeCell ref="TYG92:TYG93"/>
    <mergeCell ref="TYH92:TYH93"/>
    <mergeCell ref="TYI92:TYI93"/>
    <mergeCell ref="UAL92:UAL93"/>
    <mergeCell ref="UAM92:UAM93"/>
    <mergeCell ref="UAN92:UAN93"/>
    <mergeCell ref="UAO92:UAO93"/>
    <mergeCell ref="UAP92:UAP93"/>
    <mergeCell ref="UAQ92:UAQ93"/>
    <mergeCell ref="UAR92:UAR93"/>
    <mergeCell ref="UAS92:UAS93"/>
    <mergeCell ref="UAT92:UAT93"/>
    <mergeCell ref="UAC92:UAC93"/>
    <mergeCell ref="UAD92:UAD93"/>
    <mergeCell ref="UAE92:UAE93"/>
    <mergeCell ref="UAF92:UAF93"/>
    <mergeCell ref="UAG92:UAG93"/>
    <mergeCell ref="UAH92:UAH93"/>
    <mergeCell ref="UAI92:UAI93"/>
    <mergeCell ref="UAJ92:UAJ93"/>
    <mergeCell ref="UAK92:UAK93"/>
    <mergeCell ref="TZT92:TZT93"/>
    <mergeCell ref="TZU92:TZU93"/>
    <mergeCell ref="TZV92:TZV93"/>
    <mergeCell ref="TZW92:TZW93"/>
    <mergeCell ref="TZX92:TZX93"/>
    <mergeCell ref="TZY92:TZY93"/>
    <mergeCell ref="TZZ92:TZZ93"/>
    <mergeCell ref="UAA92:UAA93"/>
    <mergeCell ref="UAB92:UAB93"/>
    <mergeCell ref="TZK92:TZK93"/>
    <mergeCell ref="TZL92:TZL93"/>
    <mergeCell ref="TZM92:TZM93"/>
    <mergeCell ref="TZN92:TZN93"/>
    <mergeCell ref="TZO92:TZO93"/>
    <mergeCell ref="TZP92:TZP93"/>
    <mergeCell ref="TZQ92:TZQ93"/>
    <mergeCell ref="TZR92:TZR93"/>
    <mergeCell ref="TZS92:TZS93"/>
    <mergeCell ref="UBV92:UBV93"/>
    <mergeCell ref="UBW92:UBW93"/>
    <mergeCell ref="UBX92:UBX93"/>
    <mergeCell ref="UBY92:UBY93"/>
    <mergeCell ref="UBZ92:UBZ93"/>
    <mergeCell ref="UCA92:UCA93"/>
    <mergeCell ref="UCB92:UCB93"/>
    <mergeCell ref="UCC92:UCC93"/>
    <mergeCell ref="UCD92:UCD93"/>
    <mergeCell ref="UBM92:UBM93"/>
    <mergeCell ref="UBN92:UBN93"/>
    <mergeCell ref="UBO92:UBO93"/>
    <mergeCell ref="UBP92:UBP93"/>
    <mergeCell ref="UBQ92:UBQ93"/>
    <mergeCell ref="UBR92:UBR93"/>
    <mergeCell ref="UBS92:UBS93"/>
    <mergeCell ref="UBT92:UBT93"/>
    <mergeCell ref="UBU92:UBU93"/>
    <mergeCell ref="UBD92:UBD93"/>
    <mergeCell ref="UBE92:UBE93"/>
    <mergeCell ref="UBF92:UBF93"/>
    <mergeCell ref="UBG92:UBG93"/>
    <mergeCell ref="UBH92:UBH93"/>
    <mergeCell ref="UBI92:UBI93"/>
    <mergeCell ref="UBJ92:UBJ93"/>
    <mergeCell ref="UBK92:UBK93"/>
    <mergeCell ref="UBL92:UBL93"/>
    <mergeCell ref="UAU92:UAU93"/>
    <mergeCell ref="UAV92:UAV93"/>
    <mergeCell ref="UAW92:UAW93"/>
    <mergeCell ref="UAX92:UAX93"/>
    <mergeCell ref="UAY92:UAY93"/>
    <mergeCell ref="UAZ92:UAZ93"/>
    <mergeCell ref="UBA92:UBA93"/>
    <mergeCell ref="UBB92:UBB93"/>
    <mergeCell ref="UBC92:UBC93"/>
    <mergeCell ref="UDF92:UDF93"/>
    <mergeCell ref="UDG92:UDG93"/>
    <mergeCell ref="UDH92:UDH93"/>
    <mergeCell ref="UDI92:UDI93"/>
    <mergeCell ref="UDJ92:UDJ93"/>
    <mergeCell ref="UDK92:UDK93"/>
    <mergeCell ref="UDL92:UDL93"/>
    <mergeCell ref="UDM92:UDM93"/>
    <mergeCell ref="UDN92:UDN93"/>
    <mergeCell ref="UCW92:UCW93"/>
    <mergeCell ref="UCX92:UCX93"/>
    <mergeCell ref="UCY92:UCY93"/>
    <mergeCell ref="UCZ92:UCZ93"/>
    <mergeCell ref="UDA92:UDA93"/>
    <mergeCell ref="UDB92:UDB93"/>
    <mergeCell ref="UDC92:UDC93"/>
    <mergeCell ref="UDD92:UDD93"/>
    <mergeCell ref="UDE92:UDE93"/>
    <mergeCell ref="UCN92:UCN93"/>
    <mergeCell ref="UCO92:UCO93"/>
    <mergeCell ref="UCP92:UCP93"/>
    <mergeCell ref="UCQ92:UCQ93"/>
    <mergeCell ref="UCR92:UCR93"/>
    <mergeCell ref="UCS92:UCS93"/>
    <mergeCell ref="UCT92:UCT93"/>
    <mergeCell ref="UCU92:UCU93"/>
    <mergeCell ref="UCV92:UCV93"/>
    <mergeCell ref="UCE92:UCE93"/>
    <mergeCell ref="UCF92:UCF93"/>
    <mergeCell ref="UCG92:UCG93"/>
    <mergeCell ref="UCH92:UCH93"/>
    <mergeCell ref="UCI92:UCI93"/>
    <mergeCell ref="UCJ92:UCJ93"/>
    <mergeCell ref="UCK92:UCK93"/>
    <mergeCell ref="UCL92:UCL93"/>
    <mergeCell ref="UCM92:UCM93"/>
    <mergeCell ref="UEP92:UEP93"/>
    <mergeCell ref="UEQ92:UEQ93"/>
    <mergeCell ref="UER92:UER93"/>
    <mergeCell ref="UES92:UES93"/>
    <mergeCell ref="UET92:UET93"/>
    <mergeCell ref="UEU92:UEU93"/>
    <mergeCell ref="UEV92:UEV93"/>
    <mergeCell ref="UEW92:UEW93"/>
    <mergeCell ref="UEX92:UEX93"/>
    <mergeCell ref="UEG92:UEG93"/>
    <mergeCell ref="UEH92:UEH93"/>
    <mergeCell ref="UEI92:UEI93"/>
    <mergeCell ref="UEJ92:UEJ93"/>
    <mergeCell ref="UEK92:UEK93"/>
    <mergeCell ref="UEL92:UEL93"/>
    <mergeCell ref="UEM92:UEM93"/>
    <mergeCell ref="UEN92:UEN93"/>
    <mergeCell ref="UEO92:UEO93"/>
    <mergeCell ref="UDX92:UDX93"/>
    <mergeCell ref="UDY92:UDY93"/>
    <mergeCell ref="UDZ92:UDZ93"/>
    <mergeCell ref="UEA92:UEA93"/>
    <mergeCell ref="UEB92:UEB93"/>
    <mergeCell ref="UEC92:UEC93"/>
    <mergeCell ref="UED92:UED93"/>
    <mergeCell ref="UEE92:UEE93"/>
    <mergeCell ref="UEF92:UEF93"/>
    <mergeCell ref="UDO92:UDO93"/>
    <mergeCell ref="UDP92:UDP93"/>
    <mergeCell ref="UDQ92:UDQ93"/>
    <mergeCell ref="UDR92:UDR93"/>
    <mergeCell ref="UDS92:UDS93"/>
    <mergeCell ref="UDT92:UDT93"/>
    <mergeCell ref="UDU92:UDU93"/>
    <mergeCell ref="UDV92:UDV93"/>
    <mergeCell ref="UDW92:UDW93"/>
    <mergeCell ref="UFZ92:UFZ93"/>
    <mergeCell ref="UGA92:UGA93"/>
    <mergeCell ref="UGB92:UGB93"/>
    <mergeCell ref="UGC92:UGC93"/>
    <mergeCell ref="UGD92:UGD93"/>
    <mergeCell ref="UGE92:UGE93"/>
    <mergeCell ref="UGF92:UGF93"/>
    <mergeCell ref="UGG92:UGG93"/>
    <mergeCell ref="UGH92:UGH93"/>
    <mergeCell ref="UFQ92:UFQ93"/>
    <mergeCell ref="UFR92:UFR93"/>
    <mergeCell ref="UFS92:UFS93"/>
    <mergeCell ref="UFT92:UFT93"/>
    <mergeCell ref="UFU92:UFU93"/>
    <mergeCell ref="UFV92:UFV93"/>
    <mergeCell ref="UFW92:UFW93"/>
    <mergeCell ref="UFX92:UFX93"/>
    <mergeCell ref="UFY92:UFY93"/>
    <mergeCell ref="UFH92:UFH93"/>
    <mergeCell ref="UFI92:UFI93"/>
    <mergeCell ref="UFJ92:UFJ93"/>
    <mergeCell ref="UFK92:UFK93"/>
    <mergeCell ref="UFL92:UFL93"/>
    <mergeCell ref="UFM92:UFM93"/>
    <mergeCell ref="UFN92:UFN93"/>
    <mergeCell ref="UFO92:UFO93"/>
    <mergeCell ref="UFP92:UFP93"/>
    <mergeCell ref="UEY92:UEY93"/>
    <mergeCell ref="UEZ92:UEZ93"/>
    <mergeCell ref="UFA92:UFA93"/>
    <mergeCell ref="UFB92:UFB93"/>
    <mergeCell ref="UFC92:UFC93"/>
    <mergeCell ref="UFD92:UFD93"/>
    <mergeCell ref="UFE92:UFE93"/>
    <mergeCell ref="UFF92:UFF93"/>
    <mergeCell ref="UFG92:UFG93"/>
    <mergeCell ref="UHJ92:UHJ93"/>
    <mergeCell ref="UHK92:UHK93"/>
    <mergeCell ref="UHL92:UHL93"/>
    <mergeCell ref="UHM92:UHM93"/>
    <mergeCell ref="UHN92:UHN93"/>
    <mergeCell ref="UHO92:UHO93"/>
    <mergeCell ref="UHP92:UHP93"/>
    <mergeCell ref="UHQ92:UHQ93"/>
    <mergeCell ref="UHR92:UHR93"/>
    <mergeCell ref="UHA92:UHA93"/>
    <mergeCell ref="UHB92:UHB93"/>
    <mergeCell ref="UHC92:UHC93"/>
    <mergeCell ref="UHD92:UHD93"/>
    <mergeCell ref="UHE92:UHE93"/>
    <mergeCell ref="UHF92:UHF93"/>
    <mergeCell ref="UHG92:UHG93"/>
    <mergeCell ref="UHH92:UHH93"/>
    <mergeCell ref="UHI92:UHI93"/>
    <mergeCell ref="UGR92:UGR93"/>
    <mergeCell ref="UGS92:UGS93"/>
    <mergeCell ref="UGT92:UGT93"/>
    <mergeCell ref="UGU92:UGU93"/>
    <mergeCell ref="UGV92:UGV93"/>
    <mergeCell ref="UGW92:UGW93"/>
    <mergeCell ref="UGX92:UGX93"/>
    <mergeCell ref="UGY92:UGY93"/>
    <mergeCell ref="UGZ92:UGZ93"/>
    <mergeCell ref="UGI92:UGI93"/>
    <mergeCell ref="UGJ92:UGJ93"/>
    <mergeCell ref="UGK92:UGK93"/>
    <mergeCell ref="UGL92:UGL93"/>
    <mergeCell ref="UGM92:UGM93"/>
    <mergeCell ref="UGN92:UGN93"/>
    <mergeCell ref="UGO92:UGO93"/>
    <mergeCell ref="UGP92:UGP93"/>
    <mergeCell ref="UGQ92:UGQ93"/>
    <mergeCell ref="UIT92:UIT93"/>
    <mergeCell ref="UIU92:UIU93"/>
    <mergeCell ref="UIV92:UIV93"/>
    <mergeCell ref="UIW92:UIW93"/>
    <mergeCell ref="UIX92:UIX93"/>
    <mergeCell ref="UIY92:UIY93"/>
    <mergeCell ref="UIZ92:UIZ93"/>
    <mergeCell ref="UJA92:UJA93"/>
    <mergeCell ref="UJB92:UJB93"/>
    <mergeCell ref="UIK92:UIK93"/>
    <mergeCell ref="UIL92:UIL93"/>
    <mergeCell ref="UIM92:UIM93"/>
    <mergeCell ref="UIN92:UIN93"/>
    <mergeCell ref="UIO92:UIO93"/>
    <mergeCell ref="UIP92:UIP93"/>
    <mergeCell ref="UIQ92:UIQ93"/>
    <mergeCell ref="UIR92:UIR93"/>
    <mergeCell ref="UIS92:UIS93"/>
    <mergeCell ref="UIB92:UIB93"/>
    <mergeCell ref="UIC92:UIC93"/>
    <mergeCell ref="UID92:UID93"/>
    <mergeCell ref="UIE92:UIE93"/>
    <mergeCell ref="UIF92:UIF93"/>
    <mergeCell ref="UIG92:UIG93"/>
    <mergeCell ref="UIH92:UIH93"/>
    <mergeCell ref="UII92:UII93"/>
    <mergeCell ref="UIJ92:UIJ93"/>
    <mergeCell ref="UHS92:UHS93"/>
    <mergeCell ref="UHT92:UHT93"/>
    <mergeCell ref="UHU92:UHU93"/>
    <mergeCell ref="UHV92:UHV93"/>
    <mergeCell ref="UHW92:UHW93"/>
    <mergeCell ref="UHX92:UHX93"/>
    <mergeCell ref="UHY92:UHY93"/>
    <mergeCell ref="UHZ92:UHZ93"/>
    <mergeCell ref="UIA92:UIA93"/>
    <mergeCell ref="UKD92:UKD93"/>
    <mergeCell ref="UKE92:UKE93"/>
    <mergeCell ref="UKF92:UKF93"/>
    <mergeCell ref="UKG92:UKG93"/>
    <mergeCell ref="UKH92:UKH93"/>
    <mergeCell ref="UKI92:UKI93"/>
    <mergeCell ref="UKJ92:UKJ93"/>
    <mergeCell ref="UKK92:UKK93"/>
    <mergeCell ref="UKL92:UKL93"/>
    <mergeCell ref="UJU92:UJU93"/>
    <mergeCell ref="UJV92:UJV93"/>
    <mergeCell ref="UJW92:UJW93"/>
    <mergeCell ref="UJX92:UJX93"/>
    <mergeCell ref="UJY92:UJY93"/>
    <mergeCell ref="UJZ92:UJZ93"/>
    <mergeCell ref="UKA92:UKA93"/>
    <mergeCell ref="UKB92:UKB93"/>
    <mergeCell ref="UKC92:UKC93"/>
    <mergeCell ref="UJL92:UJL93"/>
    <mergeCell ref="UJM92:UJM93"/>
    <mergeCell ref="UJN92:UJN93"/>
    <mergeCell ref="UJO92:UJO93"/>
    <mergeCell ref="UJP92:UJP93"/>
    <mergeCell ref="UJQ92:UJQ93"/>
    <mergeCell ref="UJR92:UJR93"/>
    <mergeCell ref="UJS92:UJS93"/>
    <mergeCell ref="UJT92:UJT93"/>
    <mergeCell ref="UJC92:UJC93"/>
    <mergeCell ref="UJD92:UJD93"/>
    <mergeCell ref="UJE92:UJE93"/>
    <mergeCell ref="UJF92:UJF93"/>
    <mergeCell ref="UJG92:UJG93"/>
    <mergeCell ref="UJH92:UJH93"/>
    <mergeCell ref="UJI92:UJI93"/>
    <mergeCell ref="UJJ92:UJJ93"/>
    <mergeCell ref="UJK92:UJK93"/>
    <mergeCell ref="ULN92:ULN93"/>
    <mergeCell ref="ULO92:ULO93"/>
    <mergeCell ref="ULP92:ULP93"/>
    <mergeCell ref="ULQ92:ULQ93"/>
    <mergeCell ref="ULR92:ULR93"/>
    <mergeCell ref="ULS92:ULS93"/>
    <mergeCell ref="ULT92:ULT93"/>
    <mergeCell ref="ULU92:ULU93"/>
    <mergeCell ref="ULV92:ULV93"/>
    <mergeCell ref="ULE92:ULE93"/>
    <mergeCell ref="ULF92:ULF93"/>
    <mergeCell ref="ULG92:ULG93"/>
    <mergeCell ref="ULH92:ULH93"/>
    <mergeCell ref="ULI92:ULI93"/>
    <mergeCell ref="ULJ92:ULJ93"/>
    <mergeCell ref="ULK92:ULK93"/>
    <mergeCell ref="ULL92:ULL93"/>
    <mergeCell ref="ULM92:ULM93"/>
    <mergeCell ref="UKV92:UKV93"/>
    <mergeCell ref="UKW92:UKW93"/>
    <mergeCell ref="UKX92:UKX93"/>
    <mergeCell ref="UKY92:UKY93"/>
    <mergeCell ref="UKZ92:UKZ93"/>
    <mergeCell ref="ULA92:ULA93"/>
    <mergeCell ref="ULB92:ULB93"/>
    <mergeCell ref="ULC92:ULC93"/>
    <mergeCell ref="ULD92:ULD93"/>
    <mergeCell ref="UKM92:UKM93"/>
    <mergeCell ref="UKN92:UKN93"/>
    <mergeCell ref="UKO92:UKO93"/>
    <mergeCell ref="UKP92:UKP93"/>
    <mergeCell ref="UKQ92:UKQ93"/>
    <mergeCell ref="UKR92:UKR93"/>
    <mergeCell ref="UKS92:UKS93"/>
    <mergeCell ref="UKT92:UKT93"/>
    <mergeCell ref="UKU92:UKU93"/>
    <mergeCell ref="UMX92:UMX93"/>
    <mergeCell ref="UMY92:UMY93"/>
    <mergeCell ref="UMZ92:UMZ93"/>
    <mergeCell ref="UNA92:UNA93"/>
    <mergeCell ref="UNB92:UNB93"/>
    <mergeCell ref="UNC92:UNC93"/>
    <mergeCell ref="UND92:UND93"/>
    <mergeCell ref="UNE92:UNE93"/>
    <mergeCell ref="UNF92:UNF93"/>
    <mergeCell ref="UMO92:UMO93"/>
    <mergeCell ref="UMP92:UMP93"/>
    <mergeCell ref="UMQ92:UMQ93"/>
    <mergeCell ref="UMR92:UMR93"/>
    <mergeCell ref="UMS92:UMS93"/>
    <mergeCell ref="UMT92:UMT93"/>
    <mergeCell ref="UMU92:UMU93"/>
    <mergeCell ref="UMV92:UMV93"/>
    <mergeCell ref="UMW92:UMW93"/>
    <mergeCell ref="UMF92:UMF93"/>
    <mergeCell ref="UMG92:UMG93"/>
    <mergeCell ref="UMH92:UMH93"/>
    <mergeCell ref="UMI92:UMI93"/>
    <mergeCell ref="UMJ92:UMJ93"/>
    <mergeCell ref="UMK92:UMK93"/>
    <mergeCell ref="UML92:UML93"/>
    <mergeCell ref="UMM92:UMM93"/>
    <mergeCell ref="UMN92:UMN93"/>
    <mergeCell ref="ULW92:ULW93"/>
    <mergeCell ref="ULX92:ULX93"/>
    <mergeCell ref="ULY92:ULY93"/>
    <mergeCell ref="ULZ92:ULZ93"/>
    <mergeCell ref="UMA92:UMA93"/>
    <mergeCell ref="UMB92:UMB93"/>
    <mergeCell ref="UMC92:UMC93"/>
    <mergeCell ref="UMD92:UMD93"/>
    <mergeCell ref="UME92:UME93"/>
    <mergeCell ref="UOH92:UOH93"/>
    <mergeCell ref="UOI92:UOI93"/>
    <mergeCell ref="UOJ92:UOJ93"/>
    <mergeCell ref="UOK92:UOK93"/>
    <mergeCell ref="UOL92:UOL93"/>
    <mergeCell ref="UOM92:UOM93"/>
    <mergeCell ref="UON92:UON93"/>
    <mergeCell ref="UOO92:UOO93"/>
    <mergeCell ref="UOP92:UOP93"/>
    <mergeCell ref="UNY92:UNY93"/>
    <mergeCell ref="UNZ92:UNZ93"/>
    <mergeCell ref="UOA92:UOA93"/>
    <mergeCell ref="UOB92:UOB93"/>
    <mergeCell ref="UOC92:UOC93"/>
    <mergeCell ref="UOD92:UOD93"/>
    <mergeCell ref="UOE92:UOE93"/>
    <mergeCell ref="UOF92:UOF93"/>
    <mergeCell ref="UOG92:UOG93"/>
    <mergeCell ref="UNP92:UNP93"/>
    <mergeCell ref="UNQ92:UNQ93"/>
    <mergeCell ref="UNR92:UNR93"/>
    <mergeCell ref="UNS92:UNS93"/>
    <mergeCell ref="UNT92:UNT93"/>
    <mergeCell ref="UNU92:UNU93"/>
    <mergeCell ref="UNV92:UNV93"/>
    <mergeCell ref="UNW92:UNW93"/>
    <mergeCell ref="UNX92:UNX93"/>
    <mergeCell ref="UNG92:UNG93"/>
    <mergeCell ref="UNH92:UNH93"/>
    <mergeCell ref="UNI92:UNI93"/>
    <mergeCell ref="UNJ92:UNJ93"/>
    <mergeCell ref="UNK92:UNK93"/>
    <mergeCell ref="UNL92:UNL93"/>
    <mergeCell ref="UNM92:UNM93"/>
    <mergeCell ref="UNN92:UNN93"/>
    <mergeCell ref="UNO92:UNO93"/>
    <mergeCell ref="UPR92:UPR93"/>
    <mergeCell ref="UPS92:UPS93"/>
    <mergeCell ref="UPT92:UPT93"/>
    <mergeCell ref="UPU92:UPU93"/>
    <mergeCell ref="UPV92:UPV93"/>
    <mergeCell ref="UPW92:UPW93"/>
    <mergeCell ref="UPX92:UPX93"/>
    <mergeCell ref="UPY92:UPY93"/>
    <mergeCell ref="UPZ92:UPZ93"/>
    <mergeCell ref="UPI92:UPI93"/>
    <mergeCell ref="UPJ92:UPJ93"/>
    <mergeCell ref="UPK92:UPK93"/>
    <mergeCell ref="UPL92:UPL93"/>
    <mergeCell ref="UPM92:UPM93"/>
    <mergeCell ref="UPN92:UPN93"/>
    <mergeCell ref="UPO92:UPO93"/>
    <mergeCell ref="UPP92:UPP93"/>
    <mergeCell ref="UPQ92:UPQ93"/>
    <mergeCell ref="UOZ92:UOZ93"/>
    <mergeCell ref="UPA92:UPA93"/>
    <mergeCell ref="UPB92:UPB93"/>
    <mergeCell ref="UPC92:UPC93"/>
    <mergeCell ref="UPD92:UPD93"/>
    <mergeCell ref="UPE92:UPE93"/>
    <mergeCell ref="UPF92:UPF93"/>
    <mergeCell ref="UPG92:UPG93"/>
    <mergeCell ref="UPH92:UPH93"/>
    <mergeCell ref="UOQ92:UOQ93"/>
    <mergeCell ref="UOR92:UOR93"/>
    <mergeCell ref="UOS92:UOS93"/>
    <mergeCell ref="UOT92:UOT93"/>
    <mergeCell ref="UOU92:UOU93"/>
    <mergeCell ref="UOV92:UOV93"/>
    <mergeCell ref="UOW92:UOW93"/>
    <mergeCell ref="UOX92:UOX93"/>
    <mergeCell ref="UOY92:UOY93"/>
    <mergeCell ref="URB92:URB93"/>
    <mergeCell ref="URC92:URC93"/>
    <mergeCell ref="URD92:URD93"/>
    <mergeCell ref="URE92:URE93"/>
    <mergeCell ref="URF92:URF93"/>
    <mergeCell ref="URG92:URG93"/>
    <mergeCell ref="URH92:URH93"/>
    <mergeCell ref="URI92:URI93"/>
    <mergeCell ref="URJ92:URJ93"/>
    <mergeCell ref="UQS92:UQS93"/>
    <mergeCell ref="UQT92:UQT93"/>
    <mergeCell ref="UQU92:UQU93"/>
    <mergeCell ref="UQV92:UQV93"/>
    <mergeCell ref="UQW92:UQW93"/>
    <mergeCell ref="UQX92:UQX93"/>
    <mergeCell ref="UQY92:UQY93"/>
    <mergeCell ref="UQZ92:UQZ93"/>
    <mergeCell ref="URA92:URA93"/>
    <mergeCell ref="UQJ92:UQJ93"/>
    <mergeCell ref="UQK92:UQK93"/>
    <mergeCell ref="UQL92:UQL93"/>
    <mergeCell ref="UQM92:UQM93"/>
    <mergeCell ref="UQN92:UQN93"/>
    <mergeCell ref="UQO92:UQO93"/>
    <mergeCell ref="UQP92:UQP93"/>
    <mergeCell ref="UQQ92:UQQ93"/>
    <mergeCell ref="UQR92:UQR93"/>
    <mergeCell ref="UQA92:UQA93"/>
    <mergeCell ref="UQB92:UQB93"/>
    <mergeCell ref="UQC92:UQC93"/>
    <mergeCell ref="UQD92:UQD93"/>
    <mergeCell ref="UQE92:UQE93"/>
    <mergeCell ref="UQF92:UQF93"/>
    <mergeCell ref="UQG92:UQG93"/>
    <mergeCell ref="UQH92:UQH93"/>
    <mergeCell ref="UQI92:UQI93"/>
    <mergeCell ref="USL92:USL93"/>
    <mergeCell ref="USM92:USM93"/>
    <mergeCell ref="USN92:USN93"/>
    <mergeCell ref="USO92:USO93"/>
    <mergeCell ref="USP92:USP93"/>
    <mergeCell ref="USQ92:USQ93"/>
    <mergeCell ref="USR92:USR93"/>
    <mergeCell ref="USS92:USS93"/>
    <mergeCell ref="UST92:UST93"/>
    <mergeCell ref="USC92:USC93"/>
    <mergeCell ref="USD92:USD93"/>
    <mergeCell ref="USE92:USE93"/>
    <mergeCell ref="USF92:USF93"/>
    <mergeCell ref="USG92:USG93"/>
    <mergeCell ref="USH92:USH93"/>
    <mergeCell ref="USI92:USI93"/>
    <mergeCell ref="USJ92:USJ93"/>
    <mergeCell ref="USK92:USK93"/>
    <mergeCell ref="URT92:URT93"/>
    <mergeCell ref="URU92:URU93"/>
    <mergeCell ref="URV92:URV93"/>
    <mergeCell ref="URW92:URW93"/>
    <mergeCell ref="URX92:URX93"/>
    <mergeCell ref="URY92:URY93"/>
    <mergeCell ref="URZ92:URZ93"/>
    <mergeCell ref="USA92:USA93"/>
    <mergeCell ref="USB92:USB93"/>
    <mergeCell ref="URK92:URK93"/>
    <mergeCell ref="URL92:URL93"/>
    <mergeCell ref="URM92:URM93"/>
    <mergeCell ref="URN92:URN93"/>
    <mergeCell ref="URO92:URO93"/>
    <mergeCell ref="URP92:URP93"/>
    <mergeCell ref="URQ92:URQ93"/>
    <mergeCell ref="URR92:URR93"/>
    <mergeCell ref="URS92:URS93"/>
    <mergeCell ref="UTV92:UTV93"/>
    <mergeCell ref="UTW92:UTW93"/>
    <mergeCell ref="UTX92:UTX93"/>
    <mergeCell ref="UTY92:UTY93"/>
    <mergeCell ref="UTZ92:UTZ93"/>
    <mergeCell ref="UUA92:UUA93"/>
    <mergeCell ref="UUB92:UUB93"/>
    <mergeCell ref="UUC92:UUC93"/>
    <mergeCell ref="UUD92:UUD93"/>
    <mergeCell ref="UTM92:UTM93"/>
    <mergeCell ref="UTN92:UTN93"/>
    <mergeCell ref="UTO92:UTO93"/>
    <mergeCell ref="UTP92:UTP93"/>
    <mergeCell ref="UTQ92:UTQ93"/>
    <mergeCell ref="UTR92:UTR93"/>
    <mergeCell ref="UTS92:UTS93"/>
    <mergeCell ref="UTT92:UTT93"/>
    <mergeCell ref="UTU92:UTU93"/>
    <mergeCell ref="UTD92:UTD93"/>
    <mergeCell ref="UTE92:UTE93"/>
    <mergeCell ref="UTF92:UTF93"/>
    <mergeCell ref="UTG92:UTG93"/>
    <mergeCell ref="UTH92:UTH93"/>
    <mergeCell ref="UTI92:UTI93"/>
    <mergeCell ref="UTJ92:UTJ93"/>
    <mergeCell ref="UTK92:UTK93"/>
    <mergeCell ref="UTL92:UTL93"/>
    <mergeCell ref="USU92:USU93"/>
    <mergeCell ref="USV92:USV93"/>
    <mergeCell ref="USW92:USW93"/>
    <mergeCell ref="USX92:USX93"/>
    <mergeCell ref="USY92:USY93"/>
    <mergeCell ref="USZ92:USZ93"/>
    <mergeCell ref="UTA92:UTA93"/>
    <mergeCell ref="UTB92:UTB93"/>
    <mergeCell ref="UTC92:UTC93"/>
    <mergeCell ref="UVF92:UVF93"/>
    <mergeCell ref="UVG92:UVG93"/>
    <mergeCell ref="UVH92:UVH93"/>
    <mergeCell ref="UVI92:UVI93"/>
    <mergeCell ref="UVJ92:UVJ93"/>
    <mergeCell ref="UVK92:UVK93"/>
    <mergeCell ref="UVL92:UVL93"/>
    <mergeCell ref="UVM92:UVM93"/>
    <mergeCell ref="UVN92:UVN93"/>
    <mergeCell ref="UUW92:UUW93"/>
    <mergeCell ref="UUX92:UUX93"/>
    <mergeCell ref="UUY92:UUY93"/>
    <mergeCell ref="UUZ92:UUZ93"/>
    <mergeCell ref="UVA92:UVA93"/>
    <mergeCell ref="UVB92:UVB93"/>
    <mergeCell ref="UVC92:UVC93"/>
    <mergeCell ref="UVD92:UVD93"/>
    <mergeCell ref="UVE92:UVE93"/>
    <mergeCell ref="UUN92:UUN93"/>
    <mergeCell ref="UUO92:UUO93"/>
    <mergeCell ref="UUP92:UUP93"/>
    <mergeCell ref="UUQ92:UUQ93"/>
    <mergeCell ref="UUR92:UUR93"/>
    <mergeCell ref="UUS92:UUS93"/>
    <mergeCell ref="UUT92:UUT93"/>
    <mergeCell ref="UUU92:UUU93"/>
    <mergeCell ref="UUV92:UUV93"/>
    <mergeCell ref="UUE92:UUE93"/>
    <mergeCell ref="UUF92:UUF93"/>
    <mergeCell ref="UUG92:UUG93"/>
    <mergeCell ref="UUH92:UUH93"/>
    <mergeCell ref="UUI92:UUI93"/>
    <mergeCell ref="UUJ92:UUJ93"/>
    <mergeCell ref="UUK92:UUK93"/>
    <mergeCell ref="UUL92:UUL93"/>
    <mergeCell ref="UUM92:UUM93"/>
    <mergeCell ref="UWP92:UWP93"/>
    <mergeCell ref="UWQ92:UWQ93"/>
    <mergeCell ref="UWR92:UWR93"/>
    <mergeCell ref="UWS92:UWS93"/>
    <mergeCell ref="UWT92:UWT93"/>
    <mergeCell ref="UWU92:UWU93"/>
    <mergeCell ref="UWV92:UWV93"/>
    <mergeCell ref="UWW92:UWW93"/>
    <mergeCell ref="UWX92:UWX93"/>
    <mergeCell ref="UWG92:UWG93"/>
    <mergeCell ref="UWH92:UWH93"/>
    <mergeCell ref="UWI92:UWI93"/>
    <mergeCell ref="UWJ92:UWJ93"/>
    <mergeCell ref="UWK92:UWK93"/>
    <mergeCell ref="UWL92:UWL93"/>
    <mergeCell ref="UWM92:UWM93"/>
    <mergeCell ref="UWN92:UWN93"/>
    <mergeCell ref="UWO92:UWO93"/>
    <mergeCell ref="UVX92:UVX93"/>
    <mergeCell ref="UVY92:UVY93"/>
    <mergeCell ref="UVZ92:UVZ93"/>
    <mergeCell ref="UWA92:UWA93"/>
    <mergeCell ref="UWB92:UWB93"/>
    <mergeCell ref="UWC92:UWC93"/>
    <mergeCell ref="UWD92:UWD93"/>
    <mergeCell ref="UWE92:UWE93"/>
    <mergeCell ref="UWF92:UWF93"/>
    <mergeCell ref="UVO92:UVO93"/>
    <mergeCell ref="UVP92:UVP93"/>
    <mergeCell ref="UVQ92:UVQ93"/>
    <mergeCell ref="UVR92:UVR93"/>
    <mergeCell ref="UVS92:UVS93"/>
    <mergeCell ref="UVT92:UVT93"/>
    <mergeCell ref="UVU92:UVU93"/>
    <mergeCell ref="UVV92:UVV93"/>
    <mergeCell ref="UVW92:UVW93"/>
    <mergeCell ref="UXZ92:UXZ93"/>
    <mergeCell ref="UYA92:UYA93"/>
    <mergeCell ref="UYB92:UYB93"/>
    <mergeCell ref="UYC92:UYC93"/>
    <mergeCell ref="UYD92:UYD93"/>
    <mergeCell ref="UYE92:UYE93"/>
    <mergeCell ref="UYF92:UYF93"/>
    <mergeCell ref="UYG92:UYG93"/>
    <mergeCell ref="UYH92:UYH93"/>
    <mergeCell ref="UXQ92:UXQ93"/>
    <mergeCell ref="UXR92:UXR93"/>
    <mergeCell ref="UXS92:UXS93"/>
    <mergeCell ref="UXT92:UXT93"/>
    <mergeCell ref="UXU92:UXU93"/>
    <mergeCell ref="UXV92:UXV93"/>
    <mergeCell ref="UXW92:UXW93"/>
    <mergeCell ref="UXX92:UXX93"/>
    <mergeCell ref="UXY92:UXY93"/>
    <mergeCell ref="UXH92:UXH93"/>
    <mergeCell ref="UXI92:UXI93"/>
    <mergeCell ref="UXJ92:UXJ93"/>
    <mergeCell ref="UXK92:UXK93"/>
    <mergeCell ref="UXL92:UXL93"/>
    <mergeCell ref="UXM92:UXM93"/>
    <mergeCell ref="UXN92:UXN93"/>
    <mergeCell ref="UXO92:UXO93"/>
    <mergeCell ref="UXP92:UXP93"/>
    <mergeCell ref="UWY92:UWY93"/>
    <mergeCell ref="UWZ92:UWZ93"/>
    <mergeCell ref="UXA92:UXA93"/>
    <mergeCell ref="UXB92:UXB93"/>
    <mergeCell ref="UXC92:UXC93"/>
    <mergeCell ref="UXD92:UXD93"/>
    <mergeCell ref="UXE92:UXE93"/>
    <mergeCell ref="UXF92:UXF93"/>
    <mergeCell ref="UXG92:UXG93"/>
    <mergeCell ref="UZJ92:UZJ93"/>
    <mergeCell ref="UZK92:UZK93"/>
    <mergeCell ref="UZL92:UZL93"/>
    <mergeCell ref="UZM92:UZM93"/>
    <mergeCell ref="UZN92:UZN93"/>
    <mergeCell ref="UZO92:UZO93"/>
    <mergeCell ref="UZP92:UZP93"/>
    <mergeCell ref="UZQ92:UZQ93"/>
    <mergeCell ref="UZR92:UZR93"/>
    <mergeCell ref="UZA92:UZA93"/>
    <mergeCell ref="UZB92:UZB93"/>
    <mergeCell ref="UZC92:UZC93"/>
    <mergeCell ref="UZD92:UZD93"/>
    <mergeCell ref="UZE92:UZE93"/>
    <mergeCell ref="UZF92:UZF93"/>
    <mergeCell ref="UZG92:UZG93"/>
    <mergeCell ref="UZH92:UZH93"/>
    <mergeCell ref="UZI92:UZI93"/>
    <mergeCell ref="UYR92:UYR93"/>
    <mergeCell ref="UYS92:UYS93"/>
    <mergeCell ref="UYT92:UYT93"/>
    <mergeCell ref="UYU92:UYU93"/>
    <mergeCell ref="UYV92:UYV93"/>
    <mergeCell ref="UYW92:UYW93"/>
    <mergeCell ref="UYX92:UYX93"/>
    <mergeCell ref="UYY92:UYY93"/>
    <mergeCell ref="UYZ92:UYZ93"/>
    <mergeCell ref="UYI92:UYI93"/>
    <mergeCell ref="UYJ92:UYJ93"/>
    <mergeCell ref="UYK92:UYK93"/>
    <mergeCell ref="UYL92:UYL93"/>
    <mergeCell ref="UYM92:UYM93"/>
    <mergeCell ref="UYN92:UYN93"/>
    <mergeCell ref="UYO92:UYO93"/>
    <mergeCell ref="UYP92:UYP93"/>
    <mergeCell ref="UYQ92:UYQ93"/>
    <mergeCell ref="VAT92:VAT93"/>
    <mergeCell ref="VAU92:VAU93"/>
    <mergeCell ref="VAV92:VAV93"/>
    <mergeCell ref="VAW92:VAW93"/>
    <mergeCell ref="VAX92:VAX93"/>
    <mergeCell ref="VAY92:VAY93"/>
    <mergeCell ref="VAZ92:VAZ93"/>
    <mergeCell ref="VBA92:VBA93"/>
    <mergeCell ref="VBB92:VBB93"/>
    <mergeCell ref="VAK92:VAK93"/>
    <mergeCell ref="VAL92:VAL93"/>
    <mergeCell ref="VAM92:VAM93"/>
    <mergeCell ref="VAN92:VAN93"/>
    <mergeCell ref="VAO92:VAO93"/>
    <mergeCell ref="VAP92:VAP93"/>
    <mergeCell ref="VAQ92:VAQ93"/>
    <mergeCell ref="VAR92:VAR93"/>
    <mergeCell ref="VAS92:VAS93"/>
    <mergeCell ref="VAB92:VAB93"/>
    <mergeCell ref="VAC92:VAC93"/>
    <mergeCell ref="VAD92:VAD93"/>
    <mergeCell ref="VAE92:VAE93"/>
    <mergeCell ref="VAF92:VAF93"/>
    <mergeCell ref="VAG92:VAG93"/>
    <mergeCell ref="VAH92:VAH93"/>
    <mergeCell ref="VAI92:VAI93"/>
    <mergeCell ref="VAJ92:VAJ93"/>
    <mergeCell ref="UZS92:UZS93"/>
    <mergeCell ref="UZT92:UZT93"/>
    <mergeCell ref="UZU92:UZU93"/>
    <mergeCell ref="UZV92:UZV93"/>
    <mergeCell ref="UZW92:UZW93"/>
    <mergeCell ref="UZX92:UZX93"/>
    <mergeCell ref="UZY92:UZY93"/>
    <mergeCell ref="UZZ92:UZZ93"/>
    <mergeCell ref="VAA92:VAA93"/>
    <mergeCell ref="VCD92:VCD93"/>
    <mergeCell ref="VCE92:VCE93"/>
    <mergeCell ref="VCF92:VCF93"/>
    <mergeCell ref="VCG92:VCG93"/>
    <mergeCell ref="VCH92:VCH93"/>
    <mergeCell ref="VCI92:VCI93"/>
    <mergeCell ref="VCJ92:VCJ93"/>
    <mergeCell ref="VCK92:VCK93"/>
    <mergeCell ref="VCL92:VCL93"/>
    <mergeCell ref="VBU92:VBU93"/>
    <mergeCell ref="VBV92:VBV93"/>
    <mergeCell ref="VBW92:VBW93"/>
    <mergeCell ref="VBX92:VBX93"/>
    <mergeCell ref="VBY92:VBY93"/>
    <mergeCell ref="VBZ92:VBZ93"/>
    <mergeCell ref="VCA92:VCA93"/>
    <mergeCell ref="VCB92:VCB93"/>
    <mergeCell ref="VCC92:VCC93"/>
    <mergeCell ref="VBL92:VBL93"/>
    <mergeCell ref="VBM92:VBM93"/>
    <mergeCell ref="VBN92:VBN93"/>
    <mergeCell ref="VBO92:VBO93"/>
    <mergeCell ref="VBP92:VBP93"/>
    <mergeCell ref="VBQ92:VBQ93"/>
    <mergeCell ref="VBR92:VBR93"/>
    <mergeCell ref="VBS92:VBS93"/>
    <mergeCell ref="VBT92:VBT93"/>
    <mergeCell ref="VBC92:VBC93"/>
    <mergeCell ref="VBD92:VBD93"/>
    <mergeCell ref="VBE92:VBE93"/>
    <mergeCell ref="VBF92:VBF93"/>
    <mergeCell ref="VBG92:VBG93"/>
    <mergeCell ref="VBH92:VBH93"/>
    <mergeCell ref="VBI92:VBI93"/>
    <mergeCell ref="VBJ92:VBJ93"/>
    <mergeCell ref="VBK92:VBK93"/>
    <mergeCell ref="VDN92:VDN93"/>
    <mergeCell ref="VDO92:VDO93"/>
    <mergeCell ref="VDP92:VDP93"/>
    <mergeCell ref="VDQ92:VDQ93"/>
    <mergeCell ref="VDR92:VDR93"/>
    <mergeCell ref="VDS92:VDS93"/>
    <mergeCell ref="VDT92:VDT93"/>
    <mergeCell ref="VDU92:VDU93"/>
    <mergeCell ref="VDV92:VDV93"/>
    <mergeCell ref="VDE92:VDE93"/>
    <mergeCell ref="VDF92:VDF93"/>
    <mergeCell ref="VDG92:VDG93"/>
    <mergeCell ref="VDH92:VDH93"/>
    <mergeCell ref="VDI92:VDI93"/>
    <mergeCell ref="VDJ92:VDJ93"/>
    <mergeCell ref="VDK92:VDK93"/>
    <mergeCell ref="VDL92:VDL93"/>
    <mergeCell ref="VDM92:VDM93"/>
    <mergeCell ref="VCV92:VCV93"/>
    <mergeCell ref="VCW92:VCW93"/>
    <mergeCell ref="VCX92:VCX93"/>
    <mergeCell ref="VCY92:VCY93"/>
    <mergeCell ref="VCZ92:VCZ93"/>
    <mergeCell ref="VDA92:VDA93"/>
    <mergeCell ref="VDB92:VDB93"/>
    <mergeCell ref="VDC92:VDC93"/>
    <mergeCell ref="VDD92:VDD93"/>
    <mergeCell ref="VCM92:VCM93"/>
    <mergeCell ref="VCN92:VCN93"/>
    <mergeCell ref="VCO92:VCO93"/>
    <mergeCell ref="VCP92:VCP93"/>
    <mergeCell ref="VCQ92:VCQ93"/>
    <mergeCell ref="VCR92:VCR93"/>
    <mergeCell ref="VCS92:VCS93"/>
    <mergeCell ref="VCT92:VCT93"/>
    <mergeCell ref="VCU92:VCU93"/>
    <mergeCell ref="VEX92:VEX93"/>
    <mergeCell ref="VEY92:VEY93"/>
    <mergeCell ref="VEZ92:VEZ93"/>
    <mergeCell ref="VFA92:VFA93"/>
    <mergeCell ref="VFB92:VFB93"/>
    <mergeCell ref="VFC92:VFC93"/>
    <mergeCell ref="VFD92:VFD93"/>
    <mergeCell ref="VFE92:VFE93"/>
    <mergeCell ref="VFF92:VFF93"/>
    <mergeCell ref="VEO92:VEO93"/>
    <mergeCell ref="VEP92:VEP93"/>
    <mergeCell ref="VEQ92:VEQ93"/>
    <mergeCell ref="VER92:VER93"/>
    <mergeCell ref="VES92:VES93"/>
    <mergeCell ref="VET92:VET93"/>
    <mergeCell ref="VEU92:VEU93"/>
    <mergeCell ref="VEV92:VEV93"/>
    <mergeCell ref="VEW92:VEW93"/>
    <mergeCell ref="VEF92:VEF93"/>
    <mergeCell ref="VEG92:VEG93"/>
    <mergeCell ref="VEH92:VEH93"/>
    <mergeCell ref="VEI92:VEI93"/>
    <mergeCell ref="VEJ92:VEJ93"/>
    <mergeCell ref="VEK92:VEK93"/>
    <mergeCell ref="VEL92:VEL93"/>
    <mergeCell ref="VEM92:VEM93"/>
    <mergeCell ref="VEN92:VEN93"/>
    <mergeCell ref="VDW92:VDW93"/>
    <mergeCell ref="VDX92:VDX93"/>
    <mergeCell ref="VDY92:VDY93"/>
    <mergeCell ref="VDZ92:VDZ93"/>
    <mergeCell ref="VEA92:VEA93"/>
    <mergeCell ref="VEB92:VEB93"/>
    <mergeCell ref="VEC92:VEC93"/>
    <mergeCell ref="VED92:VED93"/>
    <mergeCell ref="VEE92:VEE93"/>
    <mergeCell ref="VGH92:VGH93"/>
    <mergeCell ref="VGI92:VGI93"/>
    <mergeCell ref="VGJ92:VGJ93"/>
    <mergeCell ref="VGK92:VGK93"/>
    <mergeCell ref="VGL92:VGL93"/>
    <mergeCell ref="VGM92:VGM93"/>
    <mergeCell ref="VGN92:VGN93"/>
    <mergeCell ref="VGO92:VGO93"/>
    <mergeCell ref="VGP92:VGP93"/>
    <mergeCell ref="VFY92:VFY93"/>
    <mergeCell ref="VFZ92:VFZ93"/>
    <mergeCell ref="VGA92:VGA93"/>
    <mergeCell ref="VGB92:VGB93"/>
    <mergeCell ref="VGC92:VGC93"/>
    <mergeCell ref="VGD92:VGD93"/>
    <mergeCell ref="VGE92:VGE93"/>
    <mergeCell ref="VGF92:VGF93"/>
    <mergeCell ref="VGG92:VGG93"/>
    <mergeCell ref="VFP92:VFP93"/>
    <mergeCell ref="VFQ92:VFQ93"/>
    <mergeCell ref="VFR92:VFR93"/>
    <mergeCell ref="VFS92:VFS93"/>
    <mergeCell ref="VFT92:VFT93"/>
    <mergeCell ref="VFU92:VFU93"/>
    <mergeCell ref="VFV92:VFV93"/>
    <mergeCell ref="VFW92:VFW93"/>
    <mergeCell ref="VFX92:VFX93"/>
    <mergeCell ref="VFG92:VFG93"/>
    <mergeCell ref="VFH92:VFH93"/>
    <mergeCell ref="VFI92:VFI93"/>
    <mergeCell ref="VFJ92:VFJ93"/>
    <mergeCell ref="VFK92:VFK93"/>
    <mergeCell ref="VFL92:VFL93"/>
    <mergeCell ref="VFM92:VFM93"/>
    <mergeCell ref="VFN92:VFN93"/>
    <mergeCell ref="VFO92:VFO93"/>
    <mergeCell ref="VHR92:VHR93"/>
    <mergeCell ref="VHS92:VHS93"/>
    <mergeCell ref="VHT92:VHT93"/>
    <mergeCell ref="VHU92:VHU93"/>
    <mergeCell ref="VHV92:VHV93"/>
    <mergeCell ref="VHW92:VHW93"/>
    <mergeCell ref="VHX92:VHX93"/>
    <mergeCell ref="VHY92:VHY93"/>
    <mergeCell ref="VHZ92:VHZ93"/>
    <mergeCell ref="VHI92:VHI93"/>
    <mergeCell ref="VHJ92:VHJ93"/>
    <mergeCell ref="VHK92:VHK93"/>
    <mergeCell ref="VHL92:VHL93"/>
    <mergeCell ref="VHM92:VHM93"/>
    <mergeCell ref="VHN92:VHN93"/>
    <mergeCell ref="VHO92:VHO93"/>
    <mergeCell ref="VHP92:VHP93"/>
    <mergeCell ref="VHQ92:VHQ93"/>
    <mergeCell ref="VGZ92:VGZ93"/>
    <mergeCell ref="VHA92:VHA93"/>
    <mergeCell ref="VHB92:VHB93"/>
    <mergeCell ref="VHC92:VHC93"/>
    <mergeCell ref="VHD92:VHD93"/>
    <mergeCell ref="VHE92:VHE93"/>
    <mergeCell ref="VHF92:VHF93"/>
    <mergeCell ref="VHG92:VHG93"/>
    <mergeCell ref="VHH92:VHH93"/>
    <mergeCell ref="VGQ92:VGQ93"/>
    <mergeCell ref="VGR92:VGR93"/>
    <mergeCell ref="VGS92:VGS93"/>
    <mergeCell ref="VGT92:VGT93"/>
    <mergeCell ref="VGU92:VGU93"/>
    <mergeCell ref="VGV92:VGV93"/>
    <mergeCell ref="VGW92:VGW93"/>
    <mergeCell ref="VGX92:VGX93"/>
    <mergeCell ref="VGY92:VGY93"/>
    <mergeCell ref="VJB92:VJB93"/>
    <mergeCell ref="VJC92:VJC93"/>
    <mergeCell ref="VJD92:VJD93"/>
    <mergeCell ref="VJE92:VJE93"/>
    <mergeCell ref="VJF92:VJF93"/>
    <mergeCell ref="VJG92:VJG93"/>
    <mergeCell ref="VJH92:VJH93"/>
    <mergeCell ref="VJI92:VJI93"/>
    <mergeCell ref="VJJ92:VJJ93"/>
    <mergeCell ref="VIS92:VIS93"/>
    <mergeCell ref="VIT92:VIT93"/>
    <mergeCell ref="VIU92:VIU93"/>
    <mergeCell ref="VIV92:VIV93"/>
    <mergeCell ref="VIW92:VIW93"/>
    <mergeCell ref="VIX92:VIX93"/>
    <mergeCell ref="VIY92:VIY93"/>
    <mergeCell ref="VIZ92:VIZ93"/>
    <mergeCell ref="VJA92:VJA93"/>
    <mergeCell ref="VIJ92:VIJ93"/>
    <mergeCell ref="VIK92:VIK93"/>
    <mergeCell ref="VIL92:VIL93"/>
    <mergeCell ref="VIM92:VIM93"/>
    <mergeCell ref="VIN92:VIN93"/>
    <mergeCell ref="VIO92:VIO93"/>
    <mergeCell ref="VIP92:VIP93"/>
    <mergeCell ref="VIQ92:VIQ93"/>
    <mergeCell ref="VIR92:VIR93"/>
    <mergeCell ref="VIA92:VIA93"/>
    <mergeCell ref="VIB92:VIB93"/>
    <mergeCell ref="VIC92:VIC93"/>
    <mergeCell ref="VID92:VID93"/>
    <mergeCell ref="VIE92:VIE93"/>
    <mergeCell ref="VIF92:VIF93"/>
    <mergeCell ref="VIG92:VIG93"/>
    <mergeCell ref="VIH92:VIH93"/>
    <mergeCell ref="VII92:VII93"/>
    <mergeCell ref="VKL92:VKL93"/>
    <mergeCell ref="VKM92:VKM93"/>
    <mergeCell ref="VKN92:VKN93"/>
    <mergeCell ref="VKO92:VKO93"/>
    <mergeCell ref="VKP92:VKP93"/>
    <mergeCell ref="VKQ92:VKQ93"/>
    <mergeCell ref="VKR92:VKR93"/>
    <mergeCell ref="VKS92:VKS93"/>
    <mergeCell ref="VKT92:VKT93"/>
    <mergeCell ref="VKC92:VKC93"/>
    <mergeCell ref="VKD92:VKD93"/>
    <mergeCell ref="VKE92:VKE93"/>
    <mergeCell ref="VKF92:VKF93"/>
    <mergeCell ref="VKG92:VKG93"/>
    <mergeCell ref="VKH92:VKH93"/>
    <mergeCell ref="VKI92:VKI93"/>
    <mergeCell ref="VKJ92:VKJ93"/>
    <mergeCell ref="VKK92:VKK93"/>
    <mergeCell ref="VJT92:VJT93"/>
    <mergeCell ref="VJU92:VJU93"/>
    <mergeCell ref="VJV92:VJV93"/>
    <mergeCell ref="VJW92:VJW93"/>
    <mergeCell ref="VJX92:VJX93"/>
    <mergeCell ref="VJY92:VJY93"/>
    <mergeCell ref="VJZ92:VJZ93"/>
    <mergeCell ref="VKA92:VKA93"/>
    <mergeCell ref="VKB92:VKB93"/>
    <mergeCell ref="VJK92:VJK93"/>
    <mergeCell ref="VJL92:VJL93"/>
    <mergeCell ref="VJM92:VJM93"/>
    <mergeCell ref="VJN92:VJN93"/>
    <mergeCell ref="VJO92:VJO93"/>
    <mergeCell ref="VJP92:VJP93"/>
    <mergeCell ref="VJQ92:VJQ93"/>
    <mergeCell ref="VJR92:VJR93"/>
    <mergeCell ref="VJS92:VJS93"/>
    <mergeCell ref="VLV92:VLV93"/>
    <mergeCell ref="VLW92:VLW93"/>
    <mergeCell ref="VLX92:VLX93"/>
    <mergeCell ref="VLY92:VLY93"/>
    <mergeCell ref="VLZ92:VLZ93"/>
    <mergeCell ref="VMA92:VMA93"/>
    <mergeCell ref="VMB92:VMB93"/>
    <mergeCell ref="VMC92:VMC93"/>
    <mergeCell ref="VMD92:VMD93"/>
    <mergeCell ref="VLM92:VLM93"/>
    <mergeCell ref="VLN92:VLN93"/>
    <mergeCell ref="VLO92:VLO93"/>
    <mergeCell ref="VLP92:VLP93"/>
    <mergeCell ref="VLQ92:VLQ93"/>
    <mergeCell ref="VLR92:VLR93"/>
    <mergeCell ref="VLS92:VLS93"/>
    <mergeCell ref="VLT92:VLT93"/>
    <mergeCell ref="VLU92:VLU93"/>
    <mergeCell ref="VLD92:VLD93"/>
    <mergeCell ref="VLE92:VLE93"/>
    <mergeCell ref="VLF92:VLF93"/>
    <mergeCell ref="VLG92:VLG93"/>
    <mergeCell ref="VLH92:VLH93"/>
    <mergeCell ref="VLI92:VLI93"/>
    <mergeCell ref="VLJ92:VLJ93"/>
    <mergeCell ref="VLK92:VLK93"/>
    <mergeCell ref="VLL92:VLL93"/>
    <mergeCell ref="VKU92:VKU93"/>
    <mergeCell ref="VKV92:VKV93"/>
    <mergeCell ref="VKW92:VKW93"/>
    <mergeCell ref="VKX92:VKX93"/>
    <mergeCell ref="VKY92:VKY93"/>
    <mergeCell ref="VKZ92:VKZ93"/>
    <mergeCell ref="VLA92:VLA93"/>
    <mergeCell ref="VLB92:VLB93"/>
    <mergeCell ref="VLC92:VLC93"/>
    <mergeCell ref="VNF92:VNF93"/>
    <mergeCell ref="VNG92:VNG93"/>
    <mergeCell ref="VNH92:VNH93"/>
    <mergeCell ref="VNI92:VNI93"/>
    <mergeCell ref="VNJ92:VNJ93"/>
    <mergeCell ref="VNK92:VNK93"/>
    <mergeCell ref="VNL92:VNL93"/>
    <mergeCell ref="VNM92:VNM93"/>
    <mergeCell ref="VNN92:VNN93"/>
    <mergeCell ref="VMW92:VMW93"/>
    <mergeCell ref="VMX92:VMX93"/>
    <mergeCell ref="VMY92:VMY93"/>
    <mergeCell ref="VMZ92:VMZ93"/>
    <mergeCell ref="VNA92:VNA93"/>
    <mergeCell ref="VNB92:VNB93"/>
    <mergeCell ref="VNC92:VNC93"/>
    <mergeCell ref="VND92:VND93"/>
    <mergeCell ref="VNE92:VNE93"/>
    <mergeCell ref="VMN92:VMN93"/>
    <mergeCell ref="VMO92:VMO93"/>
    <mergeCell ref="VMP92:VMP93"/>
    <mergeCell ref="VMQ92:VMQ93"/>
    <mergeCell ref="VMR92:VMR93"/>
    <mergeCell ref="VMS92:VMS93"/>
    <mergeCell ref="VMT92:VMT93"/>
    <mergeCell ref="VMU92:VMU93"/>
    <mergeCell ref="VMV92:VMV93"/>
    <mergeCell ref="VME92:VME93"/>
    <mergeCell ref="VMF92:VMF93"/>
    <mergeCell ref="VMG92:VMG93"/>
    <mergeCell ref="VMH92:VMH93"/>
    <mergeCell ref="VMI92:VMI93"/>
    <mergeCell ref="VMJ92:VMJ93"/>
    <mergeCell ref="VMK92:VMK93"/>
    <mergeCell ref="VML92:VML93"/>
    <mergeCell ref="VMM92:VMM93"/>
    <mergeCell ref="VOP92:VOP93"/>
    <mergeCell ref="VOQ92:VOQ93"/>
    <mergeCell ref="VOR92:VOR93"/>
    <mergeCell ref="VOS92:VOS93"/>
    <mergeCell ref="VOT92:VOT93"/>
    <mergeCell ref="VOU92:VOU93"/>
    <mergeCell ref="VOV92:VOV93"/>
    <mergeCell ref="VOW92:VOW93"/>
    <mergeCell ref="VOX92:VOX93"/>
    <mergeCell ref="VOG92:VOG93"/>
    <mergeCell ref="VOH92:VOH93"/>
    <mergeCell ref="VOI92:VOI93"/>
    <mergeCell ref="VOJ92:VOJ93"/>
    <mergeCell ref="VOK92:VOK93"/>
    <mergeCell ref="VOL92:VOL93"/>
    <mergeCell ref="VOM92:VOM93"/>
    <mergeCell ref="VON92:VON93"/>
    <mergeCell ref="VOO92:VOO93"/>
    <mergeCell ref="VNX92:VNX93"/>
    <mergeCell ref="VNY92:VNY93"/>
    <mergeCell ref="VNZ92:VNZ93"/>
    <mergeCell ref="VOA92:VOA93"/>
    <mergeCell ref="VOB92:VOB93"/>
    <mergeCell ref="VOC92:VOC93"/>
    <mergeCell ref="VOD92:VOD93"/>
    <mergeCell ref="VOE92:VOE93"/>
    <mergeCell ref="VOF92:VOF93"/>
    <mergeCell ref="VNO92:VNO93"/>
    <mergeCell ref="VNP92:VNP93"/>
    <mergeCell ref="VNQ92:VNQ93"/>
    <mergeCell ref="VNR92:VNR93"/>
    <mergeCell ref="VNS92:VNS93"/>
    <mergeCell ref="VNT92:VNT93"/>
    <mergeCell ref="VNU92:VNU93"/>
    <mergeCell ref="VNV92:VNV93"/>
    <mergeCell ref="VNW92:VNW93"/>
    <mergeCell ref="VPZ92:VPZ93"/>
    <mergeCell ref="VQA92:VQA93"/>
    <mergeCell ref="VQB92:VQB93"/>
    <mergeCell ref="VQC92:VQC93"/>
    <mergeCell ref="VQD92:VQD93"/>
    <mergeCell ref="VQE92:VQE93"/>
    <mergeCell ref="VQF92:VQF93"/>
    <mergeCell ref="VQG92:VQG93"/>
    <mergeCell ref="VQH92:VQH93"/>
    <mergeCell ref="VPQ92:VPQ93"/>
    <mergeCell ref="VPR92:VPR93"/>
    <mergeCell ref="VPS92:VPS93"/>
    <mergeCell ref="VPT92:VPT93"/>
    <mergeCell ref="VPU92:VPU93"/>
    <mergeCell ref="VPV92:VPV93"/>
    <mergeCell ref="VPW92:VPW93"/>
    <mergeCell ref="VPX92:VPX93"/>
    <mergeCell ref="VPY92:VPY93"/>
    <mergeCell ref="VPH92:VPH93"/>
    <mergeCell ref="VPI92:VPI93"/>
    <mergeCell ref="VPJ92:VPJ93"/>
    <mergeCell ref="VPK92:VPK93"/>
    <mergeCell ref="VPL92:VPL93"/>
    <mergeCell ref="VPM92:VPM93"/>
    <mergeCell ref="VPN92:VPN93"/>
    <mergeCell ref="VPO92:VPO93"/>
    <mergeCell ref="VPP92:VPP93"/>
    <mergeCell ref="VOY92:VOY93"/>
    <mergeCell ref="VOZ92:VOZ93"/>
    <mergeCell ref="VPA92:VPA93"/>
    <mergeCell ref="VPB92:VPB93"/>
    <mergeCell ref="VPC92:VPC93"/>
    <mergeCell ref="VPD92:VPD93"/>
    <mergeCell ref="VPE92:VPE93"/>
    <mergeCell ref="VPF92:VPF93"/>
    <mergeCell ref="VPG92:VPG93"/>
    <mergeCell ref="VRJ92:VRJ93"/>
    <mergeCell ref="VRK92:VRK93"/>
    <mergeCell ref="VRL92:VRL93"/>
    <mergeCell ref="VRM92:VRM93"/>
    <mergeCell ref="VRN92:VRN93"/>
    <mergeCell ref="VRO92:VRO93"/>
    <mergeCell ref="VRP92:VRP93"/>
    <mergeCell ref="VRQ92:VRQ93"/>
    <mergeCell ref="VRR92:VRR93"/>
    <mergeCell ref="VRA92:VRA93"/>
    <mergeCell ref="VRB92:VRB93"/>
    <mergeCell ref="VRC92:VRC93"/>
    <mergeCell ref="VRD92:VRD93"/>
    <mergeCell ref="VRE92:VRE93"/>
    <mergeCell ref="VRF92:VRF93"/>
    <mergeCell ref="VRG92:VRG93"/>
    <mergeCell ref="VRH92:VRH93"/>
    <mergeCell ref="VRI92:VRI93"/>
    <mergeCell ref="VQR92:VQR93"/>
    <mergeCell ref="VQS92:VQS93"/>
    <mergeCell ref="VQT92:VQT93"/>
    <mergeCell ref="VQU92:VQU93"/>
    <mergeCell ref="VQV92:VQV93"/>
    <mergeCell ref="VQW92:VQW93"/>
    <mergeCell ref="VQX92:VQX93"/>
    <mergeCell ref="VQY92:VQY93"/>
    <mergeCell ref="VQZ92:VQZ93"/>
    <mergeCell ref="VQI92:VQI93"/>
    <mergeCell ref="VQJ92:VQJ93"/>
    <mergeCell ref="VQK92:VQK93"/>
    <mergeCell ref="VQL92:VQL93"/>
    <mergeCell ref="VQM92:VQM93"/>
    <mergeCell ref="VQN92:VQN93"/>
    <mergeCell ref="VQO92:VQO93"/>
    <mergeCell ref="VQP92:VQP93"/>
    <mergeCell ref="VQQ92:VQQ93"/>
    <mergeCell ref="VST92:VST93"/>
    <mergeCell ref="VSU92:VSU93"/>
    <mergeCell ref="VSV92:VSV93"/>
    <mergeCell ref="VSW92:VSW93"/>
    <mergeCell ref="VSX92:VSX93"/>
    <mergeCell ref="VSY92:VSY93"/>
    <mergeCell ref="VSZ92:VSZ93"/>
    <mergeCell ref="VTA92:VTA93"/>
    <mergeCell ref="VTB92:VTB93"/>
    <mergeCell ref="VSK92:VSK93"/>
    <mergeCell ref="VSL92:VSL93"/>
    <mergeCell ref="VSM92:VSM93"/>
    <mergeCell ref="VSN92:VSN93"/>
    <mergeCell ref="VSO92:VSO93"/>
    <mergeCell ref="VSP92:VSP93"/>
    <mergeCell ref="VSQ92:VSQ93"/>
    <mergeCell ref="VSR92:VSR93"/>
    <mergeCell ref="VSS92:VSS93"/>
    <mergeCell ref="VSB92:VSB93"/>
    <mergeCell ref="VSC92:VSC93"/>
    <mergeCell ref="VSD92:VSD93"/>
    <mergeCell ref="VSE92:VSE93"/>
    <mergeCell ref="VSF92:VSF93"/>
    <mergeCell ref="VSG92:VSG93"/>
    <mergeCell ref="VSH92:VSH93"/>
    <mergeCell ref="VSI92:VSI93"/>
    <mergeCell ref="VSJ92:VSJ93"/>
    <mergeCell ref="VRS92:VRS93"/>
    <mergeCell ref="VRT92:VRT93"/>
    <mergeCell ref="VRU92:VRU93"/>
    <mergeCell ref="VRV92:VRV93"/>
    <mergeCell ref="VRW92:VRW93"/>
    <mergeCell ref="VRX92:VRX93"/>
    <mergeCell ref="VRY92:VRY93"/>
    <mergeCell ref="VRZ92:VRZ93"/>
    <mergeCell ref="VSA92:VSA93"/>
    <mergeCell ref="VUD92:VUD93"/>
    <mergeCell ref="VUE92:VUE93"/>
    <mergeCell ref="VUF92:VUF93"/>
    <mergeCell ref="VUG92:VUG93"/>
    <mergeCell ref="VUH92:VUH93"/>
    <mergeCell ref="VUI92:VUI93"/>
    <mergeCell ref="VUJ92:VUJ93"/>
    <mergeCell ref="VUK92:VUK93"/>
    <mergeCell ref="VUL92:VUL93"/>
    <mergeCell ref="VTU92:VTU93"/>
    <mergeCell ref="VTV92:VTV93"/>
    <mergeCell ref="VTW92:VTW93"/>
    <mergeCell ref="VTX92:VTX93"/>
    <mergeCell ref="VTY92:VTY93"/>
    <mergeCell ref="VTZ92:VTZ93"/>
    <mergeCell ref="VUA92:VUA93"/>
    <mergeCell ref="VUB92:VUB93"/>
    <mergeCell ref="VUC92:VUC93"/>
    <mergeCell ref="VTL92:VTL93"/>
    <mergeCell ref="VTM92:VTM93"/>
    <mergeCell ref="VTN92:VTN93"/>
    <mergeCell ref="VTO92:VTO93"/>
    <mergeCell ref="VTP92:VTP93"/>
    <mergeCell ref="VTQ92:VTQ93"/>
    <mergeCell ref="VTR92:VTR93"/>
    <mergeCell ref="VTS92:VTS93"/>
    <mergeCell ref="VTT92:VTT93"/>
    <mergeCell ref="VTC92:VTC93"/>
    <mergeCell ref="VTD92:VTD93"/>
    <mergeCell ref="VTE92:VTE93"/>
    <mergeCell ref="VTF92:VTF93"/>
    <mergeCell ref="VTG92:VTG93"/>
    <mergeCell ref="VTH92:VTH93"/>
    <mergeCell ref="VTI92:VTI93"/>
    <mergeCell ref="VTJ92:VTJ93"/>
    <mergeCell ref="VTK92:VTK93"/>
    <mergeCell ref="VVN92:VVN93"/>
    <mergeCell ref="VVO92:VVO93"/>
    <mergeCell ref="VVP92:VVP93"/>
    <mergeCell ref="VVQ92:VVQ93"/>
    <mergeCell ref="VVR92:VVR93"/>
    <mergeCell ref="VVS92:VVS93"/>
    <mergeCell ref="VVT92:VVT93"/>
    <mergeCell ref="VVU92:VVU93"/>
    <mergeCell ref="VVV92:VVV93"/>
    <mergeCell ref="VVE92:VVE93"/>
    <mergeCell ref="VVF92:VVF93"/>
    <mergeCell ref="VVG92:VVG93"/>
    <mergeCell ref="VVH92:VVH93"/>
    <mergeCell ref="VVI92:VVI93"/>
    <mergeCell ref="VVJ92:VVJ93"/>
    <mergeCell ref="VVK92:VVK93"/>
    <mergeCell ref="VVL92:VVL93"/>
    <mergeCell ref="VVM92:VVM93"/>
    <mergeCell ref="VUV92:VUV93"/>
    <mergeCell ref="VUW92:VUW93"/>
    <mergeCell ref="VUX92:VUX93"/>
    <mergeCell ref="VUY92:VUY93"/>
    <mergeCell ref="VUZ92:VUZ93"/>
    <mergeCell ref="VVA92:VVA93"/>
    <mergeCell ref="VVB92:VVB93"/>
    <mergeCell ref="VVC92:VVC93"/>
    <mergeCell ref="VVD92:VVD93"/>
    <mergeCell ref="VUM92:VUM93"/>
    <mergeCell ref="VUN92:VUN93"/>
    <mergeCell ref="VUO92:VUO93"/>
    <mergeCell ref="VUP92:VUP93"/>
    <mergeCell ref="VUQ92:VUQ93"/>
    <mergeCell ref="VUR92:VUR93"/>
    <mergeCell ref="VUS92:VUS93"/>
    <mergeCell ref="VUT92:VUT93"/>
    <mergeCell ref="VUU92:VUU93"/>
    <mergeCell ref="VWX92:VWX93"/>
    <mergeCell ref="VWY92:VWY93"/>
    <mergeCell ref="VWZ92:VWZ93"/>
    <mergeCell ref="VXA92:VXA93"/>
    <mergeCell ref="VXB92:VXB93"/>
    <mergeCell ref="VXC92:VXC93"/>
    <mergeCell ref="VXD92:VXD93"/>
    <mergeCell ref="VXE92:VXE93"/>
    <mergeCell ref="VXF92:VXF93"/>
    <mergeCell ref="VWO92:VWO93"/>
    <mergeCell ref="VWP92:VWP93"/>
    <mergeCell ref="VWQ92:VWQ93"/>
    <mergeCell ref="VWR92:VWR93"/>
    <mergeCell ref="VWS92:VWS93"/>
    <mergeCell ref="VWT92:VWT93"/>
    <mergeCell ref="VWU92:VWU93"/>
    <mergeCell ref="VWV92:VWV93"/>
    <mergeCell ref="VWW92:VWW93"/>
    <mergeCell ref="VWF92:VWF93"/>
    <mergeCell ref="VWG92:VWG93"/>
    <mergeCell ref="VWH92:VWH93"/>
    <mergeCell ref="VWI92:VWI93"/>
    <mergeCell ref="VWJ92:VWJ93"/>
    <mergeCell ref="VWK92:VWK93"/>
    <mergeCell ref="VWL92:VWL93"/>
    <mergeCell ref="VWM92:VWM93"/>
    <mergeCell ref="VWN92:VWN93"/>
    <mergeCell ref="VVW92:VVW93"/>
    <mergeCell ref="VVX92:VVX93"/>
    <mergeCell ref="VVY92:VVY93"/>
    <mergeCell ref="VVZ92:VVZ93"/>
    <mergeCell ref="VWA92:VWA93"/>
    <mergeCell ref="VWB92:VWB93"/>
    <mergeCell ref="VWC92:VWC93"/>
    <mergeCell ref="VWD92:VWD93"/>
    <mergeCell ref="VWE92:VWE93"/>
    <mergeCell ref="VYH92:VYH93"/>
    <mergeCell ref="VYI92:VYI93"/>
    <mergeCell ref="VYJ92:VYJ93"/>
    <mergeCell ref="VYK92:VYK93"/>
    <mergeCell ref="VYL92:VYL93"/>
    <mergeCell ref="VYM92:VYM93"/>
    <mergeCell ref="VYN92:VYN93"/>
    <mergeCell ref="VYO92:VYO93"/>
    <mergeCell ref="VYP92:VYP93"/>
    <mergeCell ref="VXY92:VXY93"/>
    <mergeCell ref="VXZ92:VXZ93"/>
    <mergeCell ref="VYA92:VYA93"/>
    <mergeCell ref="VYB92:VYB93"/>
    <mergeCell ref="VYC92:VYC93"/>
    <mergeCell ref="VYD92:VYD93"/>
    <mergeCell ref="VYE92:VYE93"/>
    <mergeCell ref="VYF92:VYF93"/>
    <mergeCell ref="VYG92:VYG93"/>
    <mergeCell ref="VXP92:VXP93"/>
    <mergeCell ref="VXQ92:VXQ93"/>
    <mergeCell ref="VXR92:VXR93"/>
    <mergeCell ref="VXS92:VXS93"/>
    <mergeCell ref="VXT92:VXT93"/>
    <mergeCell ref="VXU92:VXU93"/>
    <mergeCell ref="VXV92:VXV93"/>
    <mergeCell ref="VXW92:VXW93"/>
    <mergeCell ref="VXX92:VXX93"/>
    <mergeCell ref="VXG92:VXG93"/>
    <mergeCell ref="VXH92:VXH93"/>
    <mergeCell ref="VXI92:VXI93"/>
    <mergeCell ref="VXJ92:VXJ93"/>
    <mergeCell ref="VXK92:VXK93"/>
    <mergeCell ref="VXL92:VXL93"/>
    <mergeCell ref="VXM92:VXM93"/>
    <mergeCell ref="VXN92:VXN93"/>
    <mergeCell ref="VXO92:VXO93"/>
    <mergeCell ref="VZR92:VZR93"/>
    <mergeCell ref="VZS92:VZS93"/>
    <mergeCell ref="VZT92:VZT93"/>
    <mergeCell ref="VZU92:VZU93"/>
    <mergeCell ref="VZV92:VZV93"/>
    <mergeCell ref="VZW92:VZW93"/>
    <mergeCell ref="VZX92:VZX93"/>
    <mergeCell ref="VZY92:VZY93"/>
    <mergeCell ref="VZZ92:VZZ93"/>
    <mergeCell ref="VZI92:VZI93"/>
    <mergeCell ref="VZJ92:VZJ93"/>
    <mergeCell ref="VZK92:VZK93"/>
    <mergeCell ref="VZL92:VZL93"/>
    <mergeCell ref="VZM92:VZM93"/>
    <mergeCell ref="VZN92:VZN93"/>
    <mergeCell ref="VZO92:VZO93"/>
    <mergeCell ref="VZP92:VZP93"/>
    <mergeCell ref="VZQ92:VZQ93"/>
    <mergeCell ref="VYZ92:VYZ93"/>
    <mergeCell ref="VZA92:VZA93"/>
    <mergeCell ref="VZB92:VZB93"/>
    <mergeCell ref="VZC92:VZC93"/>
    <mergeCell ref="VZD92:VZD93"/>
    <mergeCell ref="VZE92:VZE93"/>
    <mergeCell ref="VZF92:VZF93"/>
    <mergeCell ref="VZG92:VZG93"/>
    <mergeCell ref="VZH92:VZH93"/>
    <mergeCell ref="VYQ92:VYQ93"/>
    <mergeCell ref="VYR92:VYR93"/>
    <mergeCell ref="VYS92:VYS93"/>
    <mergeCell ref="VYT92:VYT93"/>
    <mergeCell ref="VYU92:VYU93"/>
    <mergeCell ref="VYV92:VYV93"/>
    <mergeCell ref="VYW92:VYW93"/>
    <mergeCell ref="VYX92:VYX93"/>
    <mergeCell ref="VYY92:VYY93"/>
    <mergeCell ref="WBB92:WBB93"/>
    <mergeCell ref="WBC92:WBC93"/>
    <mergeCell ref="WBD92:WBD93"/>
    <mergeCell ref="WBE92:WBE93"/>
    <mergeCell ref="WBF92:WBF93"/>
    <mergeCell ref="WBG92:WBG93"/>
    <mergeCell ref="WBH92:WBH93"/>
    <mergeCell ref="WBI92:WBI93"/>
    <mergeCell ref="WBJ92:WBJ93"/>
    <mergeCell ref="WAS92:WAS93"/>
    <mergeCell ref="WAT92:WAT93"/>
    <mergeCell ref="WAU92:WAU93"/>
    <mergeCell ref="WAV92:WAV93"/>
    <mergeCell ref="WAW92:WAW93"/>
    <mergeCell ref="WAX92:WAX93"/>
    <mergeCell ref="WAY92:WAY93"/>
    <mergeCell ref="WAZ92:WAZ93"/>
    <mergeCell ref="WBA92:WBA93"/>
    <mergeCell ref="WAJ92:WAJ93"/>
    <mergeCell ref="WAK92:WAK93"/>
    <mergeCell ref="WAL92:WAL93"/>
    <mergeCell ref="WAM92:WAM93"/>
    <mergeCell ref="WAN92:WAN93"/>
    <mergeCell ref="WAO92:WAO93"/>
    <mergeCell ref="WAP92:WAP93"/>
    <mergeCell ref="WAQ92:WAQ93"/>
    <mergeCell ref="WAR92:WAR93"/>
    <mergeCell ref="WAA92:WAA93"/>
    <mergeCell ref="WAB92:WAB93"/>
    <mergeCell ref="WAC92:WAC93"/>
    <mergeCell ref="WAD92:WAD93"/>
    <mergeCell ref="WAE92:WAE93"/>
    <mergeCell ref="WAF92:WAF93"/>
    <mergeCell ref="WAG92:WAG93"/>
    <mergeCell ref="WAH92:WAH93"/>
    <mergeCell ref="WAI92:WAI93"/>
    <mergeCell ref="WCL92:WCL93"/>
    <mergeCell ref="WCM92:WCM93"/>
    <mergeCell ref="WCN92:WCN93"/>
    <mergeCell ref="WCO92:WCO93"/>
    <mergeCell ref="WCP92:WCP93"/>
    <mergeCell ref="WCQ92:WCQ93"/>
    <mergeCell ref="WCR92:WCR93"/>
    <mergeCell ref="WCS92:WCS93"/>
    <mergeCell ref="WCT92:WCT93"/>
    <mergeCell ref="WCC92:WCC93"/>
    <mergeCell ref="WCD92:WCD93"/>
    <mergeCell ref="WCE92:WCE93"/>
    <mergeCell ref="WCF92:WCF93"/>
    <mergeCell ref="WCG92:WCG93"/>
    <mergeCell ref="WCH92:WCH93"/>
    <mergeCell ref="WCI92:WCI93"/>
    <mergeCell ref="WCJ92:WCJ93"/>
    <mergeCell ref="WCK92:WCK93"/>
    <mergeCell ref="WBT92:WBT93"/>
    <mergeCell ref="WBU92:WBU93"/>
    <mergeCell ref="WBV92:WBV93"/>
    <mergeCell ref="WBW92:WBW93"/>
    <mergeCell ref="WBX92:WBX93"/>
    <mergeCell ref="WBY92:WBY93"/>
    <mergeCell ref="WBZ92:WBZ93"/>
    <mergeCell ref="WCA92:WCA93"/>
    <mergeCell ref="WCB92:WCB93"/>
    <mergeCell ref="WBK92:WBK93"/>
    <mergeCell ref="WBL92:WBL93"/>
    <mergeCell ref="WBM92:WBM93"/>
    <mergeCell ref="WBN92:WBN93"/>
    <mergeCell ref="WBO92:WBO93"/>
    <mergeCell ref="WBP92:WBP93"/>
    <mergeCell ref="WBQ92:WBQ93"/>
    <mergeCell ref="WBR92:WBR93"/>
    <mergeCell ref="WBS92:WBS93"/>
    <mergeCell ref="WDV92:WDV93"/>
    <mergeCell ref="WDW92:WDW93"/>
    <mergeCell ref="WDX92:WDX93"/>
    <mergeCell ref="WDY92:WDY93"/>
    <mergeCell ref="WDZ92:WDZ93"/>
    <mergeCell ref="WEA92:WEA93"/>
    <mergeCell ref="WEB92:WEB93"/>
    <mergeCell ref="WEC92:WEC93"/>
    <mergeCell ref="WED92:WED93"/>
    <mergeCell ref="WDM92:WDM93"/>
    <mergeCell ref="WDN92:WDN93"/>
    <mergeCell ref="WDO92:WDO93"/>
    <mergeCell ref="WDP92:WDP93"/>
    <mergeCell ref="WDQ92:WDQ93"/>
    <mergeCell ref="WDR92:WDR93"/>
    <mergeCell ref="WDS92:WDS93"/>
    <mergeCell ref="WDT92:WDT93"/>
    <mergeCell ref="WDU92:WDU93"/>
    <mergeCell ref="WDD92:WDD93"/>
    <mergeCell ref="WDE92:WDE93"/>
    <mergeCell ref="WDF92:WDF93"/>
    <mergeCell ref="WDG92:WDG93"/>
    <mergeCell ref="WDH92:WDH93"/>
    <mergeCell ref="WDI92:WDI93"/>
    <mergeCell ref="WDJ92:WDJ93"/>
    <mergeCell ref="WDK92:WDK93"/>
    <mergeCell ref="WDL92:WDL93"/>
    <mergeCell ref="WCU92:WCU93"/>
    <mergeCell ref="WCV92:WCV93"/>
    <mergeCell ref="WCW92:WCW93"/>
    <mergeCell ref="WCX92:WCX93"/>
    <mergeCell ref="WCY92:WCY93"/>
    <mergeCell ref="WCZ92:WCZ93"/>
    <mergeCell ref="WDA92:WDA93"/>
    <mergeCell ref="WDB92:WDB93"/>
    <mergeCell ref="WDC92:WDC93"/>
    <mergeCell ref="WFF92:WFF93"/>
    <mergeCell ref="WFG92:WFG93"/>
    <mergeCell ref="WFH92:WFH93"/>
    <mergeCell ref="WFI92:WFI93"/>
    <mergeCell ref="WFJ92:WFJ93"/>
    <mergeCell ref="WFK92:WFK93"/>
    <mergeCell ref="WFL92:WFL93"/>
    <mergeCell ref="WFM92:WFM93"/>
    <mergeCell ref="WFN92:WFN93"/>
    <mergeCell ref="WEW92:WEW93"/>
    <mergeCell ref="WEX92:WEX93"/>
    <mergeCell ref="WEY92:WEY93"/>
    <mergeCell ref="WEZ92:WEZ93"/>
    <mergeCell ref="WFA92:WFA93"/>
    <mergeCell ref="WFB92:WFB93"/>
    <mergeCell ref="WFC92:WFC93"/>
    <mergeCell ref="WFD92:WFD93"/>
    <mergeCell ref="WFE92:WFE93"/>
    <mergeCell ref="WEN92:WEN93"/>
    <mergeCell ref="WEO92:WEO93"/>
    <mergeCell ref="WEP92:WEP93"/>
    <mergeCell ref="WEQ92:WEQ93"/>
    <mergeCell ref="WER92:WER93"/>
    <mergeCell ref="WES92:WES93"/>
    <mergeCell ref="WET92:WET93"/>
    <mergeCell ref="WEU92:WEU93"/>
    <mergeCell ref="WEV92:WEV93"/>
    <mergeCell ref="WEE92:WEE93"/>
    <mergeCell ref="WEF92:WEF93"/>
    <mergeCell ref="WEG92:WEG93"/>
    <mergeCell ref="WEH92:WEH93"/>
    <mergeCell ref="WEI92:WEI93"/>
    <mergeCell ref="WEJ92:WEJ93"/>
    <mergeCell ref="WEK92:WEK93"/>
    <mergeCell ref="WEL92:WEL93"/>
    <mergeCell ref="WEM92:WEM93"/>
    <mergeCell ref="WGP92:WGP93"/>
    <mergeCell ref="WGQ92:WGQ93"/>
    <mergeCell ref="WGR92:WGR93"/>
    <mergeCell ref="WGS92:WGS93"/>
    <mergeCell ref="WGT92:WGT93"/>
    <mergeCell ref="WGU92:WGU93"/>
    <mergeCell ref="WGV92:WGV93"/>
    <mergeCell ref="WGW92:WGW93"/>
    <mergeCell ref="WGX92:WGX93"/>
    <mergeCell ref="WGG92:WGG93"/>
    <mergeCell ref="WGH92:WGH93"/>
    <mergeCell ref="WGI92:WGI93"/>
    <mergeCell ref="WGJ92:WGJ93"/>
    <mergeCell ref="WGK92:WGK93"/>
    <mergeCell ref="WGL92:WGL93"/>
    <mergeCell ref="WGM92:WGM93"/>
    <mergeCell ref="WGN92:WGN93"/>
    <mergeCell ref="WGO92:WGO93"/>
    <mergeCell ref="WFX92:WFX93"/>
    <mergeCell ref="WFY92:WFY93"/>
    <mergeCell ref="WFZ92:WFZ93"/>
    <mergeCell ref="WGA92:WGA93"/>
    <mergeCell ref="WGB92:WGB93"/>
    <mergeCell ref="WGC92:WGC93"/>
    <mergeCell ref="WGD92:WGD93"/>
    <mergeCell ref="WGE92:WGE93"/>
    <mergeCell ref="WGF92:WGF93"/>
    <mergeCell ref="WFO92:WFO93"/>
    <mergeCell ref="WFP92:WFP93"/>
    <mergeCell ref="WFQ92:WFQ93"/>
    <mergeCell ref="WFR92:WFR93"/>
    <mergeCell ref="WFS92:WFS93"/>
    <mergeCell ref="WFT92:WFT93"/>
    <mergeCell ref="WFU92:WFU93"/>
    <mergeCell ref="WFV92:WFV93"/>
    <mergeCell ref="WFW92:WFW93"/>
    <mergeCell ref="WHZ92:WHZ93"/>
    <mergeCell ref="WIA92:WIA93"/>
    <mergeCell ref="WIB92:WIB93"/>
    <mergeCell ref="WIC92:WIC93"/>
    <mergeCell ref="WID92:WID93"/>
    <mergeCell ref="WIE92:WIE93"/>
    <mergeCell ref="WIF92:WIF93"/>
    <mergeCell ref="WIG92:WIG93"/>
    <mergeCell ref="WIH92:WIH93"/>
    <mergeCell ref="WHQ92:WHQ93"/>
    <mergeCell ref="WHR92:WHR93"/>
    <mergeCell ref="WHS92:WHS93"/>
    <mergeCell ref="WHT92:WHT93"/>
    <mergeCell ref="WHU92:WHU93"/>
    <mergeCell ref="WHV92:WHV93"/>
    <mergeCell ref="WHW92:WHW93"/>
    <mergeCell ref="WHX92:WHX93"/>
    <mergeCell ref="WHY92:WHY93"/>
    <mergeCell ref="WHH92:WHH93"/>
    <mergeCell ref="WHI92:WHI93"/>
    <mergeCell ref="WHJ92:WHJ93"/>
    <mergeCell ref="WHK92:WHK93"/>
    <mergeCell ref="WHL92:WHL93"/>
    <mergeCell ref="WHM92:WHM93"/>
    <mergeCell ref="WHN92:WHN93"/>
    <mergeCell ref="WHO92:WHO93"/>
    <mergeCell ref="WHP92:WHP93"/>
    <mergeCell ref="WGY92:WGY93"/>
    <mergeCell ref="WGZ92:WGZ93"/>
    <mergeCell ref="WHA92:WHA93"/>
    <mergeCell ref="WHB92:WHB93"/>
    <mergeCell ref="WHC92:WHC93"/>
    <mergeCell ref="WHD92:WHD93"/>
    <mergeCell ref="WHE92:WHE93"/>
    <mergeCell ref="WHF92:WHF93"/>
    <mergeCell ref="WHG92:WHG93"/>
    <mergeCell ref="WJJ92:WJJ93"/>
    <mergeCell ref="WJK92:WJK93"/>
    <mergeCell ref="WJL92:WJL93"/>
    <mergeCell ref="WJM92:WJM93"/>
    <mergeCell ref="WJN92:WJN93"/>
    <mergeCell ref="WJO92:WJO93"/>
    <mergeCell ref="WJP92:WJP93"/>
    <mergeCell ref="WJQ92:WJQ93"/>
    <mergeCell ref="WJR92:WJR93"/>
    <mergeCell ref="WJA92:WJA93"/>
    <mergeCell ref="WJB92:WJB93"/>
    <mergeCell ref="WJC92:WJC93"/>
    <mergeCell ref="WJD92:WJD93"/>
    <mergeCell ref="WJE92:WJE93"/>
    <mergeCell ref="WJF92:WJF93"/>
    <mergeCell ref="WJG92:WJG93"/>
    <mergeCell ref="WJH92:WJH93"/>
    <mergeCell ref="WJI92:WJI93"/>
    <mergeCell ref="WIR92:WIR93"/>
    <mergeCell ref="WIS92:WIS93"/>
    <mergeCell ref="WIT92:WIT93"/>
    <mergeCell ref="WIU92:WIU93"/>
    <mergeCell ref="WIV92:WIV93"/>
    <mergeCell ref="WIW92:WIW93"/>
    <mergeCell ref="WIX92:WIX93"/>
    <mergeCell ref="WIY92:WIY93"/>
    <mergeCell ref="WIZ92:WIZ93"/>
    <mergeCell ref="WII92:WII93"/>
    <mergeCell ref="WIJ92:WIJ93"/>
    <mergeCell ref="WIK92:WIK93"/>
    <mergeCell ref="WIL92:WIL93"/>
    <mergeCell ref="WIM92:WIM93"/>
    <mergeCell ref="WIN92:WIN93"/>
    <mergeCell ref="WIO92:WIO93"/>
    <mergeCell ref="WIP92:WIP93"/>
    <mergeCell ref="WIQ92:WIQ93"/>
    <mergeCell ref="WKT92:WKT93"/>
    <mergeCell ref="WKU92:WKU93"/>
    <mergeCell ref="WKV92:WKV93"/>
    <mergeCell ref="WKW92:WKW93"/>
    <mergeCell ref="WKX92:WKX93"/>
    <mergeCell ref="WKY92:WKY93"/>
    <mergeCell ref="WKZ92:WKZ93"/>
    <mergeCell ref="WLA92:WLA93"/>
    <mergeCell ref="WLB92:WLB93"/>
    <mergeCell ref="WKK92:WKK93"/>
    <mergeCell ref="WKL92:WKL93"/>
    <mergeCell ref="WKM92:WKM93"/>
    <mergeCell ref="WKN92:WKN93"/>
    <mergeCell ref="WKO92:WKO93"/>
    <mergeCell ref="WKP92:WKP93"/>
    <mergeCell ref="WKQ92:WKQ93"/>
    <mergeCell ref="WKR92:WKR93"/>
    <mergeCell ref="WKS92:WKS93"/>
    <mergeCell ref="WKB92:WKB93"/>
    <mergeCell ref="WKC92:WKC93"/>
    <mergeCell ref="WKD92:WKD93"/>
    <mergeCell ref="WKE92:WKE93"/>
    <mergeCell ref="WKF92:WKF93"/>
    <mergeCell ref="WKG92:WKG93"/>
    <mergeCell ref="WKH92:WKH93"/>
    <mergeCell ref="WKI92:WKI93"/>
    <mergeCell ref="WKJ92:WKJ93"/>
    <mergeCell ref="WJS92:WJS93"/>
    <mergeCell ref="WJT92:WJT93"/>
    <mergeCell ref="WJU92:WJU93"/>
    <mergeCell ref="WJV92:WJV93"/>
    <mergeCell ref="WJW92:WJW93"/>
    <mergeCell ref="WJX92:WJX93"/>
    <mergeCell ref="WJY92:WJY93"/>
    <mergeCell ref="WJZ92:WJZ93"/>
    <mergeCell ref="WKA92:WKA93"/>
    <mergeCell ref="WMD92:WMD93"/>
    <mergeCell ref="WME92:WME93"/>
    <mergeCell ref="WMF92:WMF93"/>
    <mergeCell ref="WMG92:WMG93"/>
    <mergeCell ref="WMH92:WMH93"/>
    <mergeCell ref="WMI92:WMI93"/>
    <mergeCell ref="WMJ92:WMJ93"/>
    <mergeCell ref="WMK92:WMK93"/>
    <mergeCell ref="WML92:WML93"/>
    <mergeCell ref="WLU92:WLU93"/>
    <mergeCell ref="WLV92:WLV93"/>
    <mergeCell ref="WLW92:WLW93"/>
    <mergeCell ref="WLX92:WLX93"/>
    <mergeCell ref="WLY92:WLY93"/>
    <mergeCell ref="WLZ92:WLZ93"/>
    <mergeCell ref="WMA92:WMA93"/>
    <mergeCell ref="WMB92:WMB93"/>
    <mergeCell ref="WMC92:WMC93"/>
    <mergeCell ref="WLL92:WLL93"/>
    <mergeCell ref="WLM92:WLM93"/>
    <mergeCell ref="WLN92:WLN93"/>
    <mergeCell ref="WLO92:WLO93"/>
    <mergeCell ref="WLP92:WLP93"/>
    <mergeCell ref="WLQ92:WLQ93"/>
    <mergeCell ref="WLR92:WLR93"/>
    <mergeCell ref="WLS92:WLS93"/>
    <mergeCell ref="WLT92:WLT93"/>
    <mergeCell ref="WLC92:WLC93"/>
    <mergeCell ref="WLD92:WLD93"/>
    <mergeCell ref="WLE92:WLE93"/>
    <mergeCell ref="WLF92:WLF93"/>
    <mergeCell ref="WLG92:WLG93"/>
    <mergeCell ref="WLH92:WLH93"/>
    <mergeCell ref="WLI92:WLI93"/>
    <mergeCell ref="WLJ92:WLJ93"/>
    <mergeCell ref="WLK92:WLK93"/>
    <mergeCell ref="WNN92:WNN93"/>
    <mergeCell ref="WNO92:WNO93"/>
    <mergeCell ref="WNP92:WNP93"/>
    <mergeCell ref="WNQ92:WNQ93"/>
    <mergeCell ref="WNR92:WNR93"/>
    <mergeCell ref="WNS92:WNS93"/>
    <mergeCell ref="WNT92:WNT93"/>
    <mergeCell ref="WNU92:WNU93"/>
    <mergeCell ref="WNV92:WNV93"/>
    <mergeCell ref="WNE92:WNE93"/>
    <mergeCell ref="WNF92:WNF93"/>
    <mergeCell ref="WNG92:WNG93"/>
    <mergeCell ref="WNH92:WNH93"/>
    <mergeCell ref="WNI92:WNI93"/>
    <mergeCell ref="WNJ92:WNJ93"/>
    <mergeCell ref="WNK92:WNK93"/>
    <mergeCell ref="WNL92:WNL93"/>
    <mergeCell ref="WNM92:WNM93"/>
    <mergeCell ref="WMV92:WMV93"/>
    <mergeCell ref="WMW92:WMW93"/>
    <mergeCell ref="WMX92:WMX93"/>
    <mergeCell ref="WMY92:WMY93"/>
    <mergeCell ref="WMZ92:WMZ93"/>
    <mergeCell ref="WNA92:WNA93"/>
    <mergeCell ref="WNB92:WNB93"/>
    <mergeCell ref="WNC92:WNC93"/>
    <mergeCell ref="WND92:WND93"/>
    <mergeCell ref="WMM92:WMM93"/>
    <mergeCell ref="WMN92:WMN93"/>
    <mergeCell ref="WMO92:WMO93"/>
    <mergeCell ref="WMP92:WMP93"/>
    <mergeCell ref="WMQ92:WMQ93"/>
    <mergeCell ref="WMR92:WMR93"/>
    <mergeCell ref="WMS92:WMS93"/>
    <mergeCell ref="WMT92:WMT93"/>
    <mergeCell ref="WMU92:WMU93"/>
    <mergeCell ref="WOX92:WOX93"/>
    <mergeCell ref="WOY92:WOY93"/>
    <mergeCell ref="WOZ92:WOZ93"/>
    <mergeCell ref="WPA92:WPA93"/>
    <mergeCell ref="WPB92:WPB93"/>
    <mergeCell ref="WPC92:WPC93"/>
    <mergeCell ref="WPD92:WPD93"/>
    <mergeCell ref="WPE92:WPE93"/>
    <mergeCell ref="WPF92:WPF93"/>
    <mergeCell ref="WOO92:WOO93"/>
    <mergeCell ref="WOP92:WOP93"/>
    <mergeCell ref="WOQ92:WOQ93"/>
    <mergeCell ref="WOR92:WOR93"/>
    <mergeCell ref="WOS92:WOS93"/>
    <mergeCell ref="WOT92:WOT93"/>
    <mergeCell ref="WOU92:WOU93"/>
    <mergeCell ref="WOV92:WOV93"/>
    <mergeCell ref="WOW92:WOW93"/>
    <mergeCell ref="WOF92:WOF93"/>
    <mergeCell ref="WOG92:WOG93"/>
    <mergeCell ref="WOH92:WOH93"/>
    <mergeCell ref="WOI92:WOI93"/>
    <mergeCell ref="WOJ92:WOJ93"/>
    <mergeCell ref="WOK92:WOK93"/>
    <mergeCell ref="WOL92:WOL93"/>
    <mergeCell ref="WOM92:WOM93"/>
    <mergeCell ref="WON92:WON93"/>
    <mergeCell ref="WNW92:WNW93"/>
    <mergeCell ref="WNX92:WNX93"/>
    <mergeCell ref="WNY92:WNY93"/>
    <mergeCell ref="WNZ92:WNZ93"/>
    <mergeCell ref="WOA92:WOA93"/>
    <mergeCell ref="WOB92:WOB93"/>
    <mergeCell ref="WOC92:WOC93"/>
    <mergeCell ref="WOD92:WOD93"/>
    <mergeCell ref="WOE92:WOE93"/>
    <mergeCell ref="WQH92:WQH93"/>
    <mergeCell ref="WQI92:WQI93"/>
    <mergeCell ref="WQJ92:WQJ93"/>
    <mergeCell ref="WQK92:WQK93"/>
    <mergeCell ref="WQL92:WQL93"/>
    <mergeCell ref="WQM92:WQM93"/>
    <mergeCell ref="WQN92:WQN93"/>
    <mergeCell ref="WQO92:WQO93"/>
    <mergeCell ref="WQP92:WQP93"/>
    <mergeCell ref="WPY92:WPY93"/>
    <mergeCell ref="WPZ92:WPZ93"/>
    <mergeCell ref="WQA92:WQA93"/>
    <mergeCell ref="WQB92:WQB93"/>
    <mergeCell ref="WQC92:WQC93"/>
    <mergeCell ref="WQD92:WQD93"/>
    <mergeCell ref="WQE92:WQE93"/>
    <mergeCell ref="WQF92:WQF93"/>
    <mergeCell ref="WQG92:WQG93"/>
    <mergeCell ref="WPP92:WPP93"/>
    <mergeCell ref="WPQ92:WPQ93"/>
    <mergeCell ref="WPR92:WPR93"/>
    <mergeCell ref="WPS92:WPS93"/>
    <mergeCell ref="WPT92:WPT93"/>
    <mergeCell ref="WPU92:WPU93"/>
    <mergeCell ref="WPV92:WPV93"/>
    <mergeCell ref="WPW92:WPW93"/>
    <mergeCell ref="WPX92:WPX93"/>
    <mergeCell ref="WPG92:WPG93"/>
    <mergeCell ref="WPH92:WPH93"/>
    <mergeCell ref="WPI92:WPI93"/>
    <mergeCell ref="WPJ92:WPJ93"/>
    <mergeCell ref="WPK92:WPK93"/>
    <mergeCell ref="WPL92:WPL93"/>
    <mergeCell ref="WPM92:WPM93"/>
    <mergeCell ref="WPN92:WPN93"/>
    <mergeCell ref="WPO92:WPO93"/>
    <mergeCell ref="WRR92:WRR93"/>
    <mergeCell ref="WRS92:WRS93"/>
    <mergeCell ref="WRT92:WRT93"/>
    <mergeCell ref="WRU92:WRU93"/>
    <mergeCell ref="WRV92:WRV93"/>
    <mergeCell ref="WRW92:WRW93"/>
    <mergeCell ref="WRX92:WRX93"/>
    <mergeCell ref="WRY92:WRY93"/>
    <mergeCell ref="WRZ92:WRZ93"/>
    <mergeCell ref="WRI92:WRI93"/>
    <mergeCell ref="WRJ92:WRJ93"/>
    <mergeCell ref="WRK92:WRK93"/>
    <mergeCell ref="WRL92:WRL93"/>
    <mergeCell ref="WRM92:WRM93"/>
    <mergeCell ref="WRN92:WRN93"/>
    <mergeCell ref="WRO92:WRO93"/>
    <mergeCell ref="WRP92:WRP93"/>
    <mergeCell ref="WRQ92:WRQ93"/>
    <mergeCell ref="WQZ92:WQZ93"/>
    <mergeCell ref="WRA92:WRA93"/>
    <mergeCell ref="WRB92:WRB93"/>
    <mergeCell ref="WRC92:WRC93"/>
    <mergeCell ref="WRD92:WRD93"/>
    <mergeCell ref="WRE92:WRE93"/>
    <mergeCell ref="WRF92:WRF93"/>
    <mergeCell ref="WRG92:WRG93"/>
    <mergeCell ref="WRH92:WRH93"/>
    <mergeCell ref="WQQ92:WQQ93"/>
    <mergeCell ref="WQR92:WQR93"/>
    <mergeCell ref="WQS92:WQS93"/>
    <mergeCell ref="WQT92:WQT93"/>
    <mergeCell ref="WQU92:WQU93"/>
    <mergeCell ref="WQV92:WQV93"/>
    <mergeCell ref="WQW92:WQW93"/>
    <mergeCell ref="WQX92:WQX93"/>
    <mergeCell ref="WQY92:WQY93"/>
    <mergeCell ref="WTB92:WTB93"/>
    <mergeCell ref="WTC92:WTC93"/>
    <mergeCell ref="WTD92:WTD93"/>
    <mergeCell ref="WTE92:WTE93"/>
    <mergeCell ref="WTF92:WTF93"/>
    <mergeCell ref="WTG92:WTG93"/>
    <mergeCell ref="WTH92:WTH93"/>
    <mergeCell ref="WTI92:WTI93"/>
    <mergeCell ref="WTJ92:WTJ93"/>
    <mergeCell ref="WSS92:WSS93"/>
    <mergeCell ref="WST92:WST93"/>
    <mergeCell ref="WSU92:WSU93"/>
    <mergeCell ref="WSV92:WSV93"/>
    <mergeCell ref="WSW92:WSW93"/>
    <mergeCell ref="WSX92:WSX93"/>
    <mergeCell ref="WSY92:WSY93"/>
    <mergeCell ref="WSZ92:WSZ93"/>
    <mergeCell ref="WTA92:WTA93"/>
    <mergeCell ref="WSJ92:WSJ93"/>
    <mergeCell ref="WSK92:WSK93"/>
    <mergeCell ref="WSL92:WSL93"/>
    <mergeCell ref="WSM92:WSM93"/>
    <mergeCell ref="WSN92:WSN93"/>
    <mergeCell ref="WSO92:WSO93"/>
    <mergeCell ref="WSP92:WSP93"/>
    <mergeCell ref="WSQ92:WSQ93"/>
    <mergeCell ref="WSR92:WSR93"/>
    <mergeCell ref="WSA92:WSA93"/>
    <mergeCell ref="WSB92:WSB93"/>
    <mergeCell ref="WSC92:WSC93"/>
    <mergeCell ref="WSD92:WSD93"/>
    <mergeCell ref="WSE92:WSE93"/>
    <mergeCell ref="WSF92:WSF93"/>
    <mergeCell ref="WSG92:WSG93"/>
    <mergeCell ref="WSH92:WSH93"/>
    <mergeCell ref="WSI92:WSI93"/>
    <mergeCell ref="WUL92:WUL93"/>
    <mergeCell ref="WUM92:WUM93"/>
    <mergeCell ref="WUN92:WUN93"/>
    <mergeCell ref="WUO92:WUO93"/>
    <mergeCell ref="WUP92:WUP93"/>
    <mergeCell ref="WUQ92:WUQ93"/>
    <mergeCell ref="WUR92:WUR93"/>
    <mergeCell ref="WUS92:WUS93"/>
    <mergeCell ref="WUT92:WUT93"/>
    <mergeCell ref="WUC92:WUC93"/>
    <mergeCell ref="WUD92:WUD93"/>
    <mergeCell ref="WUE92:WUE93"/>
    <mergeCell ref="WUF92:WUF93"/>
    <mergeCell ref="WUG92:WUG93"/>
    <mergeCell ref="WUH92:WUH93"/>
    <mergeCell ref="WUI92:WUI93"/>
    <mergeCell ref="WUJ92:WUJ93"/>
    <mergeCell ref="WUK92:WUK93"/>
    <mergeCell ref="WTT92:WTT93"/>
    <mergeCell ref="WTU92:WTU93"/>
    <mergeCell ref="WTV92:WTV93"/>
    <mergeCell ref="WTW92:WTW93"/>
    <mergeCell ref="WTX92:WTX93"/>
    <mergeCell ref="WTY92:WTY93"/>
    <mergeCell ref="WTZ92:WTZ93"/>
    <mergeCell ref="WUA92:WUA93"/>
    <mergeCell ref="WUB92:WUB93"/>
    <mergeCell ref="WTK92:WTK93"/>
    <mergeCell ref="WTL92:WTL93"/>
    <mergeCell ref="WTM92:WTM93"/>
    <mergeCell ref="WTN92:WTN93"/>
    <mergeCell ref="WTO92:WTO93"/>
    <mergeCell ref="WTP92:WTP93"/>
    <mergeCell ref="WTQ92:WTQ93"/>
    <mergeCell ref="WTR92:WTR93"/>
    <mergeCell ref="WTS92:WTS93"/>
    <mergeCell ref="WVV92:WVV93"/>
    <mergeCell ref="WVW92:WVW93"/>
    <mergeCell ref="WVX92:WVX93"/>
    <mergeCell ref="WVY92:WVY93"/>
    <mergeCell ref="WVZ92:WVZ93"/>
    <mergeCell ref="WWA92:WWA93"/>
    <mergeCell ref="WWB92:WWB93"/>
    <mergeCell ref="WWC92:WWC93"/>
    <mergeCell ref="WWD92:WWD93"/>
    <mergeCell ref="WVM92:WVM93"/>
    <mergeCell ref="WVN92:WVN93"/>
    <mergeCell ref="WVO92:WVO93"/>
    <mergeCell ref="WVP92:WVP93"/>
    <mergeCell ref="WVQ92:WVQ93"/>
    <mergeCell ref="WVR92:WVR93"/>
    <mergeCell ref="WVS92:WVS93"/>
    <mergeCell ref="WVT92:WVT93"/>
    <mergeCell ref="WVU92:WVU93"/>
    <mergeCell ref="WVD92:WVD93"/>
    <mergeCell ref="WVE92:WVE93"/>
    <mergeCell ref="WVF92:WVF93"/>
    <mergeCell ref="WVG92:WVG93"/>
    <mergeCell ref="WVH92:WVH93"/>
    <mergeCell ref="WVI92:WVI93"/>
    <mergeCell ref="WVJ92:WVJ93"/>
    <mergeCell ref="WVK92:WVK93"/>
    <mergeCell ref="WVL92:WVL93"/>
    <mergeCell ref="WUU92:WUU93"/>
    <mergeCell ref="WUV92:WUV93"/>
    <mergeCell ref="WUW92:WUW93"/>
    <mergeCell ref="WUX92:WUX93"/>
    <mergeCell ref="WUY92:WUY93"/>
    <mergeCell ref="WUZ92:WUZ93"/>
    <mergeCell ref="WVA92:WVA93"/>
    <mergeCell ref="WVB92:WVB93"/>
    <mergeCell ref="WVC92:WVC93"/>
    <mergeCell ref="WXF92:WXF93"/>
    <mergeCell ref="WXG92:WXG93"/>
    <mergeCell ref="WXH92:WXH93"/>
    <mergeCell ref="WXI92:WXI93"/>
    <mergeCell ref="WXJ92:WXJ93"/>
    <mergeCell ref="WXK92:WXK93"/>
    <mergeCell ref="WXL92:WXL93"/>
    <mergeCell ref="WXM92:WXM93"/>
    <mergeCell ref="WXN92:WXN93"/>
    <mergeCell ref="WWW92:WWW93"/>
    <mergeCell ref="WWX92:WWX93"/>
    <mergeCell ref="WWY92:WWY93"/>
    <mergeCell ref="WWZ92:WWZ93"/>
    <mergeCell ref="WXA92:WXA93"/>
    <mergeCell ref="WXB92:WXB93"/>
    <mergeCell ref="WXC92:WXC93"/>
    <mergeCell ref="WXD92:WXD93"/>
    <mergeCell ref="WXE92:WXE93"/>
    <mergeCell ref="WWN92:WWN93"/>
    <mergeCell ref="WWO92:WWO93"/>
    <mergeCell ref="WWP92:WWP93"/>
    <mergeCell ref="WWQ92:WWQ93"/>
    <mergeCell ref="WWR92:WWR93"/>
    <mergeCell ref="WWS92:WWS93"/>
    <mergeCell ref="WWT92:WWT93"/>
    <mergeCell ref="WWU92:WWU93"/>
    <mergeCell ref="WWV92:WWV93"/>
    <mergeCell ref="WWE92:WWE93"/>
    <mergeCell ref="WWF92:WWF93"/>
    <mergeCell ref="WWG92:WWG93"/>
    <mergeCell ref="WWH92:WWH93"/>
    <mergeCell ref="WWI92:WWI93"/>
    <mergeCell ref="WWJ92:WWJ93"/>
    <mergeCell ref="WWK92:WWK93"/>
    <mergeCell ref="WWL92:WWL93"/>
    <mergeCell ref="WWM92:WWM93"/>
    <mergeCell ref="WYP92:WYP93"/>
    <mergeCell ref="WYQ92:WYQ93"/>
    <mergeCell ref="WYR92:WYR93"/>
    <mergeCell ref="WYS92:WYS93"/>
    <mergeCell ref="WYT92:WYT93"/>
    <mergeCell ref="WYU92:WYU93"/>
    <mergeCell ref="WYV92:WYV93"/>
    <mergeCell ref="WYW92:WYW93"/>
    <mergeCell ref="WYX92:WYX93"/>
    <mergeCell ref="WYG92:WYG93"/>
    <mergeCell ref="WYH92:WYH93"/>
    <mergeCell ref="WYI92:WYI93"/>
    <mergeCell ref="WYJ92:WYJ93"/>
    <mergeCell ref="WYK92:WYK93"/>
    <mergeCell ref="WYL92:WYL93"/>
    <mergeCell ref="WYM92:WYM93"/>
    <mergeCell ref="WYN92:WYN93"/>
    <mergeCell ref="WYO92:WYO93"/>
    <mergeCell ref="WXX92:WXX93"/>
    <mergeCell ref="WXY92:WXY93"/>
    <mergeCell ref="WXZ92:WXZ93"/>
    <mergeCell ref="WYA92:WYA93"/>
    <mergeCell ref="WYB92:WYB93"/>
    <mergeCell ref="WYC92:WYC93"/>
    <mergeCell ref="WYD92:WYD93"/>
    <mergeCell ref="WYE92:WYE93"/>
    <mergeCell ref="WYF92:WYF93"/>
    <mergeCell ref="WXO92:WXO93"/>
    <mergeCell ref="WXP92:WXP93"/>
    <mergeCell ref="WXQ92:WXQ93"/>
    <mergeCell ref="WXR92:WXR93"/>
    <mergeCell ref="WXS92:WXS93"/>
    <mergeCell ref="WXT92:WXT93"/>
    <mergeCell ref="WXU92:WXU93"/>
    <mergeCell ref="WXV92:WXV93"/>
    <mergeCell ref="WXW92:WXW93"/>
    <mergeCell ref="WZZ92:WZZ93"/>
    <mergeCell ref="XAA92:XAA93"/>
    <mergeCell ref="XAB92:XAB93"/>
    <mergeCell ref="XAC92:XAC93"/>
    <mergeCell ref="XAD92:XAD93"/>
    <mergeCell ref="XAE92:XAE93"/>
    <mergeCell ref="XAF92:XAF93"/>
    <mergeCell ref="XAG92:XAG93"/>
    <mergeCell ref="XAH92:XAH93"/>
    <mergeCell ref="WZQ92:WZQ93"/>
    <mergeCell ref="WZR92:WZR93"/>
    <mergeCell ref="WZS92:WZS93"/>
    <mergeCell ref="WZT92:WZT93"/>
    <mergeCell ref="WZU92:WZU93"/>
    <mergeCell ref="WZV92:WZV93"/>
    <mergeCell ref="WZW92:WZW93"/>
    <mergeCell ref="WZX92:WZX93"/>
    <mergeCell ref="WZY92:WZY93"/>
    <mergeCell ref="WZH92:WZH93"/>
    <mergeCell ref="WZI92:WZI93"/>
    <mergeCell ref="WZJ92:WZJ93"/>
    <mergeCell ref="WZK92:WZK93"/>
    <mergeCell ref="WZL92:WZL93"/>
    <mergeCell ref="WZM92:WZM93"/>
    <mergeCell ref="WZN92:WZN93"/>
    <mergeCell ref="WZO92:WZO93"/>
    <mergeCell ref="WZP92:WZP93"/>
    <mergeCell ref="WYY92:WYY93"/>
    <mergeCell ref="WYZ92:WYZ93"/>
    <mergeCell ref="WZA92:WZA93"/>
    <mergeCell ref="WZB92:WZB93"/>
    <mergeCell ref="WZC92:WZC93"/>
    <mergeCell ref="WZD92:WZD93"/>
    <mergeCell ref="WZE92:WZE93"/>
    <mergeCell ref="WZF92:WZF93"/>
    <mergeCell ref="WZG92:WZG93"/>
    <mergeCell ref="XBX92:XBX93"/>
    <mergeCell ref="XBY92:XBY93"/>
    <mergeCell ref="XBZ92:XBZ93"/>
    <mergeCell ref="XCA92:XCA93"/>
    <mergeCell ref="XBJ92:XBJ93"/>
    <mergeCell ref="XBK92:XBK93"/>
    <mergeCell ref="XBL92:XBL93"/>
    <mergeCell ref="XBM92:XBM93"/>
    <mergeCell ref="XBN92:XBN93"/>
    <mergeCell ref="XBO92:XBO93"/>
    <mergeCell ref="XBP92:XBP93"/>
    <mergeCell ref="XBQ92:XBQ93"/>
    <mergeCell ref="XBR92:XBR93"/>
    <mergeCell ref="XBA92:XBA93"/>
    <mergeCell ref="XBB92:XBB93"/>
    <mergeCell ref="XBC92:XBC93"/>
    <mergeCell ref="XBD92:XBD93"/>
    <mergeCell ref="XBE92:XBE93"/>
    <mergeCell ref="XBF92:XBF93"/>
    <mergeCell ref="XBG92:XBG93"/>
    <mergeCell ref="XBH92:XBH93"/>
    <mergeCell ref="XBI92:XBI93"/>
    <mergeCell ref="XAR92:XAR93"/>
    <mergeCell ref="XAS92:XAS93"/>
    <mergeCell ref="XAT92:XAT93"/>
    <mergeCell ref="XAU92:XAU93"/>
    <mergeCell ref="XAV92:XAV93"/>
    <mergeCell ref="XAW92:XAW93"/>
    <mergeCell ref="XAX92:XAX93"/>
    <mergeCell ref="XAY92:XAY93"/>
    <mergeCell ref="XAZ92:XAZ93"/>
    <mergeCell ref="XAI92:XAI93"/>
    <mergeCell ref="XAJ92:XAJ93"/>
    <mergeCell ref="XAK92:XAK93"/>
    <mergeCell ref="XAL92:XAL93"/>
    <mergeCell ref="XAM92:XAM93"/>
    <mergeCell ref="XAN92:XAN93"/>
    <mergeCell ref="XAO92:XAO93"/>
    <mergeCell ref="XAP92:XAP93"/>
    <mergeCell ref="XAQ92:XAQ93"/>
    <mergeCell ref="XEV92:XEV93"/>
    <mergeCell ref="XEW92:XEW93"/>
    <mergeCell ref="XEX92:XEX93"/>
    <mergeCell ref="XEY92:XEY93"/>
    <mergeCell ref="XEZ92:XEZ93"/>
    <mergeCell ref="XFA92:XFA93"/>
    <mergeCell ref="XFB92:XFB93"/>
    <mergeCell ref="XFC92:XFC93"/>
    <mergeCell ref="XFD92:XFD93"/>
    <mergeCell ref="XEM92:XEM93"/>
    <mergeCell ref="XEN92:XEN93"/>
    <mergeCell ref="XEO92:XEO93"/>
    <mergeCell ref="XEP92:XEP93"/>
    <mergeCell ref="XEQ92:XEQ93"/>
    <mergeCell ref="XER92:XER93"/>
    <mergeCell ref="XES92:XES93"/>
    <mergeCell ref="XET92:XET93"/>
    <mergeCell ref="XEU92:XEU93"/>
    <mergeCell ref="XED92:XED93"/>
    <mergeCell ref="XEE92:XEE93"/>
    <mergeCell ref="XEF92:XEF93"/>
    <mergeCell ref="XEG92:XEG93"/>
    <mergeCell ref="XEH92:XEH93"/>
    <mergeCell ref="XEI92:XEI93"/>
    <mergeCell ref="XEJ92:XEJ93"/>
    <mergeCell ref="XEK92:XEK93"/>
    <mergeCell ref="XEL92:XEL93"/>
    <mergeCell ref="XDU92:XDU93"/>
    <mergeCell ref="XDV92:XDV93"/>
    <mergeCell ref="XDW92:XDW93"/>
    <mergeCell ref="XDX92:XDX93"/>
    <mergeCell ref="XDY92:XDY93"/>
    <mergeCell ref="XDZ92:XDZ93"/>
    <mergeCell ref="XEA92:XEA93"/>
    <mergeCell ref="XEB92:XEB93"/>
    <mergeCell ref="XEC92:XEC93"/>
    <mergeCell ref="B226:B228"/>
    <mergeCell ref="A226:A228"/>
    <mergeCell ref="C226:C228"/>
    <mergeCell ref="XDL92:XDL93"/>
    <mergeCell ref="XDM92:XDM93"/>
    <mergeCell ref="XDN92:XDN93"/>
    <mergeCell ref="XDO92:XDO93"/>
    <mergeCell ref="XDP92:XDP93"/>
    <mergeCell ref="XDQ92:XDQ93"/>
    <mergeCell ref="XDR92:XDR93"/>
    <mergeCell ref="XDS92:XDS93"/>
    <mergeCell ref="XDT92:XDT93"/>
    <mergeCell ref="XDC92:XDC93"/>
    <mergeCell ref="XDD92:XDD93"/>
    <mergeCell ref="XDE92:XDE93"/>
    <mergeCell ref="XDF92:XDF93"/>
    <mergeCell ref="XDG92:XDG93"/>
    <mergeCell ref="XDH92:XDH93"/>
    <mergeCell ref="XDI92:XDI93"/>
    <mergeCell ref="C166:C174"/>
    <mergeCell ref="B166:B174"/>
    <mergeCell ref="A166:A174"/>
    <mergeCell ref="G166:G174"/>
    <mergeCell ref="H166:H174"/>
    <mergeCell ref="I166:I174"/>
    <mergeCell ref="J166:J174"/>
    <mergeCell ref="XDJ92:XDJ93"/>
    <mergeCell ref="XDK92:XDK93"/>
    <mergeCell ref="XCT92:XCT93"/>
    <mergeCell ref="XCU92:XCU93"/>
    <mergeCell ref="XCV92:XCV93"/>
    <mergeCell ref="XCW92:XCW93"/>
    <mergeCell ref="XCX92:XCX93"/>
    <mergeCell ref="XCY92:XCY93"/>
    <mergeCell ref="XCZ92:XCZ93"/>
    <mergeCell ref="XDA92:XDA93"/>
    <mergeCell ref="XDB92:XDB93"/>
    <mergeCell ref="XCK92:XCK93"/>
    <mergeCell ref="XCL92:XCL93"/>
    <mergeCell ref="XCM92:XCM93"/>
    <mergeCell ref="XCN92:XCN93"/>
    <mergeCell ref="XCO92:XCO93"/>
    <mergeCell ref="XCP92:XCP93"/>
    <mergeCell ref="XCQ92:XCQ93"/>
    <mergeCell ref="XCR92:XCR93"/>
    <mergeCell ref="XCS92:XCS93"/>
    <mergeCell ref="XCB92:XCB93"/>
    <mergeCell ref="XCC92:XCC93"/>
    <mergeCell ref="XCD92:XCD93"/>
    <mergeCell ref="XCE92:XCE93"/>
    <mergeCell ref="XCF92:XCF93"/>
    <mergeCell ref="XCG92:XCG93"/>
    <mergeCell ref="XCH92:XCH93"/>
    <mergeCell ref="XCI92:XCI93"/>
    <mergeCell ref="G226:G228"/>
    <mergeCell ref="H226:H228"/>
    <mergeCell ref="J226:J228"/>
    <mergeCell ref="I226:I228"/>
    <mergeCell ref="XCJ92:XCJ93"/>
    <mergeCell ref="XBS92:XBS93"/>
    <mergeCell ref="XBT92:XBT93"/>
    <mergeCell ref="XBU92:XBU93"/>
    <mergeCell ref="XBV92:XBV93"/>
    <mergeCell ref="XBW92:XBW93"/>
  </mergeCells>
  <conditionalFormatting sqref="H214 J214 H205 J205 H197 J197 H180 J180 H154:H157 J154:J157 J136 H145:H146 J145:J146 H136 H119 H115:H116 J109 H88 J90 H84 J84 H69 J69 J47:J49 H47 H32 H59 H109 H16:H19 H9 J19:J32 J9 F10:F27 F151:F154 H160 H175 J175 H207 J207 H218 J218 F156:F223 H78 H98 J102 J98 H102:H107 J105 H129 J129 F29:F149">
    <cfRule type="cellIs" dxfId="461" priority="118" stopIfTrue="1" operator="equal">
      <formula>"INSUFICIENTE"</formula>
    </cfRule>
    <cfRule type="cellIs" dxfId="460" priority="119" stopIfTrue="1" operator="equal">
      <formula>"ADECUADO"</formula>
    </cfRule>
    <cfRule type="cellIs" dxfId="459" priority="120" stopIfTrue="1" operator="equal">
      <formula>"SATISFACTORIO"</formula>
    </cfRule>
  </conditionalFormatting>
  <conditionalFormatting sqref="F9">
    <cfRule type="cellIs" dxfId="458" priority="85" stopIfTrue="1" operator="equal">
      <formula>"INSUFICIENTE"</formula>
    </cfRule>
    <cfRule type="cellIs" dxfId="457" priority="86" stopIfTrue="1" operator="equal">
      <formula>"ADECUADO"</formula>
    </cfRule>
    <cfRule type="cellIs" dxfId="456" priority="87" stopIfTrue="1" operator="equal">
      <formula>"SATISFACTORIO"</formula>
    </cfRule>
  </conditionalFormatting>
  <conditionalFormatting sqref="F28">
    <cfRule type="cellIs" dxfId="455" priority="82" stopIfTrue="1" operator="equal">
      <formula>"INSUFICIENTE"</formula>
    </cfRule>
    <cfRule type="cellIs" dxfId="454" priority="83" stopIfTrue="1" operator="equal">
      <formula>"ADECUADO"</formula>
    </cfRule>
    <cfRule type="cellIs" dxfId="453" priority="84" stopIfTrue="1" operator="equal">
      <formula>"SATISFACTORIO"</formula>
    </cfRule>
  </conditionalFormatting>
  <conditionalFormatting sqref="F150">
    <cfRule type="cellIs" dxfId="452" priority="79" stopIfTrue="1" operator="equal">
      <formula>"INSUFICIENTE"</formula>
    </cfRule>
    <cfRule type="cellIs" dxfId="451" priority="80" stopIfTrue="1" operator="equal">
      <formula>"ADECUADO"</formula>
    </cfRule>
    <cfRule type="cellIs" dxfId="450" priority="81" stopIfTrue="1" operator="equal">
      <formula>"SATISFACTORIO"</formula>
    </cfRule>
  </conditionalFormatting>
  <conditionalFormatting sqref="F155">
    <cfRule type="cellIs" dxfId="449" priority="76" stopIfTrue="1" operator="equal">
      <formula>"INSUFICIENTE"</formula>
    </cfRule>
    <cfRule type="cellIs" dxfId="448" priority="77" stopIfTrue="1" operator="equal">
      <formula>"ADECUADO"</formula>
    </cfRule>
    <cfRule type="cellIs" dxfId="447" priority="78" stopIfTrue="1" operator="equal">
      <formula>"SATISFACTORIO"</formula>
    </cfRule>
  </conditionalFormatting>
  <conditionalFormatting sqref="J160:J163">
    <cfRule type="cellIs" dxfId="446" priority="73" stopIfTrue="1" operator="equal">
      <formula>"INSUFICIENTE"</formula>
    </cfRule>
    <cfRule type="cellIs" dxfId="445" priority="74" stopIfTrue="1" operator="equal">
      <formula>"ADECUADO"</formula>
    </cfRule>
    <cfRule type="cellIs" dxfId="444" priority="75" stopIfTrue="1" operator="equal">
      <formula>"SATISFACTORIO"</formula>
    </cfRule>
  </conditionalFormatting>
  <conditionalFormatting sqref="F224:F226">
    <cfRule type="cellIs" dxfId="443" priority="70" stopIfTrue="1" operator="equal">
      <formula>"INSUFICIENTE"</formula>
    </cfRule>
    <cfRule type="cellIs" dxfId="442" priority="71" stopIfTrue="1" operator="equal">
      <formula>"ADECUADO"</formula>
    </cfRule>
    <cfRule type="cellIs" dxfId="441" priority="72" stopIfTrue="1" operator="equal">
      <formula>"SATISFACTORIO"</formula>
    </cfRule>
  </conditionalFormatting>
  <conditionalFormatting sqref="H225">
    <cfRule type="cellIs" dxfId="440" priority="67" stopIfTrue="1" operator="equal">
      <formula>"INSUFICIENTE"</formula>
    </cfRule>
    <cfRule type="cellIs" dxfId="439" priority="68" stopIfTrue="1" operator="equal">
      <formula>"ADECUADO"</formula>
    </cfRule>
    <cfRule type="cellIs" dxfId="438" priority="69" stopIfTrue="1" operator="equal">
      <formula>"SATISFACTORIO"</formula>
    </cfRule>
  </conditionalFormatting>
  <conditionalFormatting sqref="J225">
    <cfRule type="cellIs" dxfId="437" priority="64" stopIfTrue="1" operator="equal">
      <formula>"INSUFICIENTE"</formula>
    </cfRule>
    <cfRule type="cellIs" dxfId="436" priority="65" stopIfTrue="1" operator="equal">
      <formula>"ADECUADO"</formula>
    </cfRule>
    <cfRule type="cellIs" dxfId="435" priority="66" stopIfTrue="1" operator="equal">
      <formula>"SATISFACTORIO"</formula>
    </cfRule>
  </conditionalFormatting>
  <conditionalFormatting sqref="H226">
    <cfRule type="cellIs" dxfId="434" priority="61" stopIfTrue="1" operator="equal">
      <formula>"INSUFICIENTE"</formula>
    </cfRule>
    <cfRule type="cellIs" dxfId="433" priority="62" stopIfTrue="1" operator="equal">
      <formula>"ADECUADO"</formula>
    </cfRule>
    <cfRule type="cellIs" dxfId="432" priority="63" stopIfTrue="1" operator="equal">
      <formula>"SATISFACTORIO"</formula>
    </cfRule>
  </conditionalFormatting>
  <conditionalFormatting sqref="J226">
    <cfRule type="cellIs" dxfId="431" priority="58" stopIfTrue="1" operator="equal">
      <formula>"INSUFICIENTE"</formula>
    </cfRule>
    <cfRule type="cellIs" dxfId="430" priority="59" stopIfTrue="1" operator="equal">
      <formula>"ADECUADO"</formula>
    </cfRule>
    <cfRule type="cellIs" dxfId="429" priority="60" stopIfTrue="1" operator="equal">
      <formula>"SATISFACTORIO"</formula>
    </cfRule>
  </conditionalFormatting>
  <conditionalFormatting sqref="F227">
    <cfRule type="cellIs" dxfId="428" priority="55" stopIfTrue="1" operator="equal">
      <formula>"INSUFICIENTE"</formula>
    </cfRule>
    <cfRule type="cellIs" dxfId="427" priority="56" stopIfTrue="1" operator="equal">
      <formula>"ADECUADO"</formula>
    </cfRule>
    <cfRule type="cellIs" dxfId="426" priority="57" stopIfTrue="1" operator="equal">
      <formula>"SATISFACTORIO"</formula>
    </cfRule>
  </conditionalFormatting>
  <conditionalFormatting sqref="F228:F231">
    <cfRule type="cellIs" dxfId="425" priority="43" stopIfTrue="1" operator="equal">
      <formula>"INSUFICIENTE"</formula>
    </cfRule>
    <cfRule type="cellIs" dxfId="424" priority="44" stopIfTrue="1" operator="equal">
      <formula>"ADECUADO"</formula>
    </cfRule>
    <cfRule type="cellIs" dxfId="423" priority="45" stopIfTrue="1" operator="equal">
      <formula>"SATISFACTORIO"</formula>
    </cfRule>
  </conditionalFormatting>
  <conditionalFormatting sqref="H229">
    <cfRule type="cellIs" dxfId="422" priority="40" stopIfTrue="1" operator="equal">
      <formula>"INSUFICIENTE"</formula>
    </cfRule>
    <cfRule type="cellIs" dxfId="421" priority="41" stopIfTrue="1" operator="equal">
      <formula>"ADECUADO"</formula>
    </cfRule>
    <cfRule type="cellIs" dxfId="420" priority="42" stopIfTrue="1" operator="equal">
      <formula>"SATISFACTORIO"</formula>
    </cfRule>
  </conditionalFormatting>
  <conditionalFormatting sqref="J229">
    <cfRule type="cellIs" dxfId="419" priority="37" stopIfTrue="1" operator="equal">
      <formula>"INSUFICIENTE"</formula>
    </cfRule>
    <cfRule type="cellIs" dxfId="418" priority="38" stopIfTrue="1" operator="equal">
      <formula>"ADECUADO"</formula>
    </cfRule>
    <cfRule type="cellIs" dxfId="417" priority="39" stopIfTrue="1" operator="equal">
      <formula>"SATISFACTORIO"</formula>
    </cfRule>
  </conditionalFormatting>
  <conditionalFormatting sqref="J78">
    <cfRule type="cellIs" dxfId="416" priority="25" stopIfTrue="1" operator="equal">
      <formula>"INSUFICIENTE"</formula>
    </cfRule>
    <cfRule type="cellIs" dxfId="415" priority="26" stopIfTrue="1" operator="equal">
      <formula>"ADECUADO"</formula>
    </cfRule>
    <cfRule type="cellIs" dxfId="414" priority="27" stopIfTrue="1" operator="equal">
      <formula>"SATISFACTORIO"</formula>
    </cfRule>
  </conditionalFormatting>
  <conditionalFormatting sqref="H123">
    <cfRule type="cellIs" dxfId="413" priority="22" stopIfTrue="1" operator="equal">
      <formula>"INSUFICIENTE"</formula>
    </cfRule>
    <cfRule type="cellIs" dxfId="412" priority="23" stopIfTrue="1" operator="equal">
      <formula>"ADECUADO"</formula>
    </cfRule>
    <cfRule type="cellIs" dxfId="411" priority="24" stopIfTrue="1" operator="equal">
      <formula>"SATISFACTORIO"</formula>
    </cfRule>
  </conditionalFormatting>
  <conditionalFormatting sqref="J123">
    <cfRule type="cellIs" dxfId="410" priority="16" stopIfTrue="1" operator="equal">
      <formula>"INSUFICIENTE"</formula>
    </cfRule>
    <cfRule type="cellIs" dxfId="409" priority="17" stopIfTrue="1" operator="equal">
      <formula>"ADECUADO"</formula>
    </cfRule>
    <cfRule type="cellIs" dxfId="408" priority="18" stopIfTrue="1" operator="equal">
      <formula>"SATISFACTORIO"</formula>
    </cfRule>
  </conditionalFormatting>
  <conditionalFormatting sqref="H90">
    <cfRule type="cellIs" dxfId="407" priority="7" stopIfTrue="1" operator="equal">
      <formula>"INSUFICIENTE"</formula>
    </cfRule>
    <cfRule type="cellIs" dxfId="406" priority="8" stopIfTrue="1" operator="equal">
      <formula>"ADECUADO"</formula>
    </cfRule>
    <cfRule type="cellIs" dxfId="405" priority="9" stopIfTrue="1" operator="equal">
      <formula>"SATISFACTORIO"</formula>
    </cfRule>
  </conditionalFormatting>
  <conditionalFormatting sqref="H230">
    <cfRule type="cellIs" dxfId="404" priority="4" stopIfTrue="1" operator="equal">
      <formula>"INSUFICIENTE"</formula>
    </cfRule>
    <cfRule type="cellIs" dxfId="403" priority="5" stopIfTrue="1" operator="equal">
      <formula>"ADECUADO"</formula>
    </cfRule>
    <cfRule type="cellIs" dxfId="402" priority="6" stopIfTrue="1" operator="equal">
      <formula>"SATISFACTORIO"</formula>
    </cfRule>
  </conditionalFormatting>
  <conditionalFormatting sqref="J230">
    <cfRule type="cellIs" dxfId="401" priority="1" stopIfTrue="1" operator="equal">
      <formula>"INSUFICIENTE"</formula>
    </cfRule>
    <cfRule type="cellIs" dxfId="400" priority="2" stopIfTrue="1" operator="equal">
      <formula>"ADECUADO"</formula>
    </cfRule>
    <cfRule type="cellIs" dxfId="399" priority="3" stopIfTrue="1" operator="equal">
      <formula>"SATISFACTORIO"</formula>
    </cfRule>
  </conditionalFormatting>
  <pageMargins left="0.62" right="0.52" top="0.39" bottom="0.27" header="0.21" footer="0.11811023622047245"/>
  <pageSetup paperSize="9" scale="70" orientation="landscape" r:id="rId1"/>
  <rowBreaks count="3" manualBreakCount="3">
    <brk id="24" max="16383" man="1"/>
    <brk id="46" max="16383" man="1"/>
    <brk id="62" max="16383" man="1"/>
  </rowBreaks>
  <ignoredErrors>
    <ignoredError sqref="G16 G18" formula="1"/>
  </ignoredErrors>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79998168889431442"/>
  </sheetPr>
  <dimension ref="A1:J135"/>
  <sheetViews>
    <sheetView topLeftCell="B35" workbookViewId="0">
      <selection activeCell="E38" sqref="E38:E40"/>
    </sheetView>
  </sheetViews>
  <sheetFormatPr baseColWidth="10" defaultRowHeight="15" x14ac:dyDescent="0.25"/>
  <cols>
    <col min="1" max="1" width="18.42578125" customWidth="1"/>
    <col min="2" max="2" width="21.42578125" customWidth="1"/>
    <col min="3" max="3" width="19.28515625" customWidth="1"/>
    <col min="4" max="4" width="22.85546875" customWidth="1"/>
    <col min="5" max="5" width="13.7109375" customWidth="1"/>
    <col min="6" max="6" width="15.42578125" customWidth="1"/>
    <col min="7" max="7" width="14.42578125" customWidth="1"/>
    <col min="8" max="8" width="15" customWidth="1"/>
    <col min="9" max="9" width="13.85546875" customWidth="1"/>
    <col min="10" max="10" width="14.28515625" customWidth="1"/>
  </cols>
  <sheetData>
    <row r="1" spans="1:10" ht="15.75" x14ac:dyDescent="0.25">
      <c r="A1" s="383"/>
      <c r="B1" s="383"/>
      <c r="C1" s="383"/>
      <c r="D1" s="388" t="s">
        <v>0</v>
      </c>
      <c r="E1" s="389"/>
      <c r="F1" s="389"/>
      <c r="G1" s="389"/>
      <c r="H1" s="389"/>
      <c r="I1" s="397" t="s">
        <v>1</v>
      </c>
      <c r="J1" s="398"/>
    </row>
    <row r="2" spans="1:10" ht="15.75" x14ac:dyDescent="0.25">
      <c r="A2" s="383"/>
      <c r="B2" s="383"/>
      <c r="C2" s="383"/>
      <c r="D2" s="388" t="s">
        <v>2</v>
      </c>
      <c r="E2" s="389"/>
      <c r="F2" s="389"/>
      <c r="G2" s="389"/>
      <c r="H2" s="389"/>
      <c r="I2" s="397" t="s">
        <v>3</v>
      </c>
      <c r="J2" s="398"/>
    </row>
    <row r="3" spans="1:10" x14ac:dyDescent="0.25">
      <c r="A3" s="383"/>
      <c r="B3" s="383"/>
      <c r="C3" s="383"/>
      <c r="D3" s="384" t="s">
        <v>4</v>
      </c>
      <c r="E3" s="385"/>
      <c r="F3" s="385"/>
      <c r="G3" s="385"/>
      <c r="H3" s="385"/>
      <c r="I3" s="397" t="s">
        <v>5</v>
      </c>
      <c r="J3" s="398"/>
    </row>
    <row r="4" spans="1:10" ht="22.5" customHeight="1" x14ac:dyDescent="0.25">
      <c r="A4" s="383"/>
      <c r="B4" s="383"/>
      <c r="C4" s="383"/>
      <c r="D4" s="386"/>
      <c r="E4" s="387"/>
      <c r="F4" s="387"/>
      <c r="G4" s="387"/>
      <c r="H4" s="387"/>
      <c r="I4" s="397" t="s">
        <v>6</v>
      </c>
      <c r="J4" s="398"/>
    </row>
    <row r="7" spans="1:10" x14ac:dyDescent="0.25">
      <c r="A7" s="391" t="s">
        <v>11</v>
      </c>
      <c r="B7" s="392"/>
      <c r="C7" s="392"/>
      <c r="D7" s="392"/>
      <c r="E7" s="392"/>
      <c r="F7" s="392"/>
      <c r="G7" s="392"/>
      <c r="H7" s="392"/>
      <c r="I7" s="392"/>
      <c r="J7" s="392"/>
    </row>
    <row r="8" spans="1:10" ht="24" x14ac:dyDescent="0.25">
      <c r="A8" s="2" t="s">
        <v>13</v>
      </c>
      <c r="B8" s="4" t="s">
        <v>12</v>
      </c>
      <c r="C8" s="2" t="s">
        <v>14</v>
      </c>
      <c r="D8" s="4" t="s">
        <v>7</v>
      </c>
      <c r="E8" s="3" t="s">
        <v>8</v>
      </c>
      <c r="F8" s="3" t="s">
        <v>9</v>
      </c>
      <c r="G8" s="1" t="s">
        <v>10</v>
      </c>
      <c r="H8" s="1" t="s">
        <v>9</v>
      </c>
      <c r="I8" s="1" t="s">
        <v>24</v>
      </c>
      <c r="J8" s="1" t="s">
        <v>9</v>
      </c>
    </row>
    <row r="9" spans="1:10" ht="33" customHeight="1" x14ac:dyDescent="0.25">
      <c r="A9" s="258" t="s">
        <v>67</v>
      </c>
      <c r="B9" s="297" t="s">
        <v>68</v>
      </c>
      <c r="C9" s="308" t="s">
        <v>70</v>
      </c>
      <c r="D9" s="129" t="s">
        <v>69</v>
      </c>
      <c r="E9" s="150" t="s">
        <v>299</v>
      </c>
      <c r="F9" s="197" t="str">
        <f t="shared" ref="F9:F47" si="0">+IF(E9&lt;=59%,"INSUFICIENTE",IF(E9&gt;=60%,IF(E9&lt;=79%,"ADECUADO",IF(E9&gt;=80%,"SATISFACTORIO"))))</f>
        <v>SATISFACTORIO</v>
      </c>
      <c r="G9" s="261">
        <f>+AVERAGE(E10:E11)</f>
        <v>0.8</v>
      </c>
      <c r="H9" s="273" t="str">
        <f>+IF(G9&lt;=59%,"INSUFICIENTE",IF(G9&gt;=60%,IF(G9&lt;=79%,"ADECUADO",IF(G9&gt;=80%,"SATISFACTORIO"))))</f>
        <v>SATISFACTORIO</v>
      </c>
      <c r="I9" s="303">
        <f>+G9</f>
        <v>0.8</v>
      </c>
      <c r="J9" s="273" t="str">
        <f>+IF(I9&lt;=59%,"INSUFICIENTE",IF(I9&gt;=60%,IF(I9&lt;=79%,"ADECUADO",IF(I9&gt;=80%,"SATISFACTORIO"))))</f>
        <v>SATISFACTORIO</v>
      </c>
    </row>
    <row r="10" spans="1:10" ht="78.75" x14ac:dyDescent="0.25">
      <c r="A10" s="259"/>
      <c r="B10" s="298"/>
      <c r="C10" s="309"/>
      <c r="D10" s="127" t="s">
        <v>208</v>
      </c>
      <c r="E10" s="150">
        <v>0.6</v>
      </c>
      <c r="F10" s="27" t="str">
        <f t="shared" si="0"/>
        <v>ADECUADO</v>
      </c>
      <c r="G10" s="262"/>
      <c r="H10" s="274"/>
      <c r="I10" s="304"/>
      <c r="J10" s="274"/>
    </row>
    <row r="11" spans="1:10" ht="78.75" x14ac:dyDescent="0.25">
      <c r="A11" s="259"/>
      <c r="B11" s="298"/>
      <c r="C11" s="310"/>
      <c r="D11" s="127" t="s">
        <v>209</v>
      </c>
      <c r="E11" s="82">
        <f>+[2]URGENCIAS!$G$21</f>
        <v>1</v>
      </c>
      <c r="F11" s="78" t="str">
        <f t="shared" si="0"/>
        <v>SATISFACTORIO</v>
      </c>
      <c r="G11" s="263"/>
      <c r="H11" s="275"/>
      <c r="I11" s="305"/>
      <c r="J11" s="275"/>
    </row>
    <row r="12" spans="1:10" ht="22.5" x14ac:dyDescent="0.25">
      <c r="A12" s="258" t="s">
        <v>67</v>
      </c>
      <c r="B12" s="297" t="s">
        <v>68</v>
      </c>
      <c r="C12" s="315" t="s">
        <v>153</v>
      </c>
      <c r="D12" s="129" t="s">
        <v>69</v>
      </c>
      <c r="E12" s="150" t="s">
        <v>129</v>
      </c>
      <c r="F12" s="197" t="str">
        <f t="shared" si="0"/>
        <v>SATISFACTORIO</v>
      </c>
      <c r="G12" s="303">
        <f>+AVERAGE(E13:E14)</f>
        <v>0.92500000000000004</v>
      </c>
      <c r="H12" s="273" t="str">
        <f>+IF(G12&lt;=59%,"INSUFICIENTE",IF(G12&gt;=60%,IF(G12&lt;=79%,"ADECUADO",IF(G12&gt;=80%,"SATISFACTORIO"))))</f>
        <v>SATISFACTORIO</v>
      </c>
      <c r="I12" s="261">
        <f>+G12</f>
        <v>0.92500000000000004</v>
      </c>
      <c r="J12" s="273" t="str">
        <f>+IF(I12&lt;=59%,"INSUFICIENTE",IF(I12&gt;=60%,IF(I12&lt;=79%,"ADECUADO",IF(I12&gt;=80%,"SATISFACTORIO"))))</f>
        <v>SATISFACTORIO</v>
      </c>
    </row>
    <row r="13" spans="1:10" ht="78.75" x14ac:dyDescent="0.25">
      <c r="A13" s="259"/>
      <c r="B13" s="298"/>
      <c r="C13" s="279"/>
      <c r="D13" s="127" t="s">
        <v>208</v>
      </c>
      <c r="E13" s="150">
        <v>0.85</v>
      </c>
      <c r="F13" s="27" t="str">
        <f t="shared" si="0"/>
        <v>SATISFACTORIO</v>
      </c>
      <c r="G13" s="304"/>
      <c r="H13" s="274"/>
      <c r="I13" s="262"/>
      <c r="J13" s="274"/>
    </row>
    <row r="14" spans="1:10" ht="78.75" x14ac:dyDescent="0.25">
      <c r="A14" s="259"/>
      <c r="B14" s="298"/>
      <c r="C14" s="280"/>
      <c r="D14" s="127" t="s">
        <v>209</v>
      </c>
      <c r="E14" s="82">
        <f>+'[2]INTERNACION HOSPITALARIA'!$G$20</f>
        <v>1</v>
      </c>
      <c r="F14" s="78" t="str">
        <f t="shared" si="0"/>
        <v>SATISFACTORIO</v>
      </c>
      <c r="G14" s="305"/>
      <c r="H14" s="275"/>
      <c r="I14" s="263"/>
      <c r="J14" s="275"/>
    </row>
    <row r="15" spans="1:10" ht="22.5" x14ac:dyDescent="0.25">
      <c r="A15" s="258" t="s">
        <v>67</v>
      </c>
      <c r="B15" s="297" t="s">
        <v>68</v>
      </c>
      <c r="C15" s="308" t="s">
        <v>66</v>
      </c>
      <c r="D15" s="133" t="s">
        <v>69</v>
      </c>
      <c r="E15" s="150" t="s">
        <v>299</v>
      </c>
      <c r="F15" s="197" t="str">
        <f t="shared" si="0"/>
        <v>SATISFACTORIO</v>
      </c>
      <c r="G15" s="303">
        <f>+AVERAGE(E16:E17)</f>
        <v>0.75</v>
      </c>
      <c r="H15" s="273" t="str">
        <f>+IF(G15&lt;=59%,"INSUFICIENTE",IF(G15&gt;=60%,IF(G15&lt;=79%,"ADECUADO",IF(G15&gt;=80%,"SATISFACTORIO"))))</f>
        <v>ADECUADO</v>
      </c>
      <c r="I15" s="261">
        <f>+G15</f>
        <v>0.75</v>
      </c>
      <c r="J15" s="273" t="str">
        <f>+IF(I15&lt;=59%,"INSUFICIENTE",IF(I15&gt;=60%,IF(I15&lt;=79%,"ADECUADO",IF(I15&gt;=80%,"SATISFACTORIO"))))</f>
        <v>ADECUADO</v>
      </c>
    </row>
    <row r="16" spans="1:10" ht="78.75" x14ac:dyDescent="0.25">
      <c r="A16" s="259"/>
      <c r="B16" s="298"/>
      <c r="C16" s="309"/>
      <c r="D16" s="127" t="s">
        <v>208</v>
      </c>
      <c r="E16" s="26">
        <f>+[2]AMBIENTAL!$G$16</f>
        <v>0.85</v>
      </c>
      <c r="F16" s="27" t="str">
        <f t="shared" si="0"/>
        <v>SATISFACTORIO</v>
      </c>
      <c r="G16" s="304"/>
      <c r="H16" s="274"/>
      <c r="I16" s="262"/>
      <c r="J16" s="274"/>
    </row>
    <row r="17" spans="1:10" ht="78.75" x14ac:dyDescent="0.25">
      <c r="A17" s="259"/>
      <c r="B17" s="298"/>
      <c r="C17" s="310"/>
      <c r="D17" s="127" t="s">
        <v>209</v>
      </c>
      <c r="E17" s="82">
        <f>+[2]AMBIENTAL!$G$17</f>
        <v>0.65</v>
      </c>
      <c r="F17" s="78" t="str">
        <f t="shared" si="0"/>
        <v>ADECUADO</v>
      </c>
      <c r="G17" s="305"/>
      <c r="H17" s="275"/>
      <c r="I17" s="263"/>
      <c r="J17" s="275"/>
    </row>
    <row r="18" spans="1:10" ht="29.25" customHeight="1" x14ac:dyDescent="0.25">
      <c r="A18" s="258" t="s">
        <v>67</v>
      </c>
      <c r="B18" s="297" t="s">
        <v>68</v>
      </c>
      <c r="C18" s="356" t="s">
        <v>49</v>
      </c>
      <c r="D18" s="133" t="s">
        <v>69</v>
      </c>
      <c r="E18" s="150" t="s">
        <v>299</v>
      </c>
      <c r="F18" s="197" t="str">
        <f t="shared" si="0"/>
        <v>SATISFACTORIO</v>
      </c>
      <c r="G18" s="303">
        <f>+AVERAGE(E19:E20)</f>
        <v>1</v>
      </c>
      <c r="H18" s="273" t="str">
        <f>+IF(G18&lt;=59%,"INSUFICIENTE",IF(G18&gt;=60%,IF(G18&lt;=79%,"ADECUADO",IF(G18&gt;=80%,"SATISFACTORIO"))))</f>
        <v>SATISFACTORIO</v>
      </c>
      <c r="I18" s="303">
        <f>+G18</f>
        <v>1</v>
      </c>
      <c r="J18" s="273" t="str">
        <f>+IF(I18&lt;=59%,"INSUFICIENTE",IF(I18&gt;=60%,IF(I18&lt;=79%,"ADECUADO",IF(I18&gt;=80%,"SATISFACTORIO"))))</f>
        <v>SATISFACTORIO</v>
      </c>
    </row>
    <row r="19" spans="1:10" ht="78.75" x14ac:dyDescent="0.25">
      <c r="A19" s="259"/>
      <c r="B19" s="298"/>
      <c r="C19" s="407"/>
      <c r="D19" s="127" t="s">
        <v>208</v>
      </c>
      <c r="E19" s="26">
        <f>+'[2]H. CLINICAS'!$G$12</f>
        <v>1</v>
      </c>
      <c r="F19" s="27" t="str">
        <f t="shared" si="0"/>
        <v>SATISFACTORIO</v>
      </c>
      <c r="G19" s="304"/>
      <c r="H19" s="274"/>
      <c r="I19" s="304"/>
      <c r="J19" s="274"/>
    </row>
    <row r="20" spans="1:10" ht="78.75" x14ac:dyDescent="0.25">
      <c r="A20" s="259"/>
      <c r="B20" s="298"/>
      <c r="C20" s="357"/>
      <c r="D20" s="127" t="s">
        <v>209</v>
      </c>
      <c r="E20" s="82">
        <f>+'[2]H. CLINICAS'!$G$13</f>
        <v>1</v>
      </c>
      <c r="F20" s="78" t="str">
        <f t="shared" si="0"/>
        <v>SATISFACTORIO</v>
      </c>
      <c r="G20" s="305"/>
      <c r="H20" s="275"/>
      <c r="I20" s="305"/>
      <c r="J20" s="275"/>
    </row>
    <row r="21" spans="1:10" ht="22.5" x14ac:dyDescent="0.25">
      <c r="A21" s="258" t="s">
        <v>67</v>
      </c>
      <c r="B21" s="297" t="s">
        <v>68</v>
      </c>
      <c r="C21" s="308" t="s">
        <v>27</v>
      </c>
      <c r="D21" s="129" t="s">
        <v>69</v>
      </c>
      <c r="E21" s="150">
        <v>0.8</v>
      </c>
      <c r="F21" s="197" t="str">
        <f t="shared" si="0"/>
        <v>SATISFACTORIO</v>
      </c>
      <c r="G21" s="303">
        <f>+AVERAGE(E21:E23)</f>
        <v>0.83333333333333337</v>
      </c>
      <c r="H21" s="273" t="str">
        <f>+IF(G21&lt;=59%,"INSUFICIENTE",IF(G21&gt;=60%,IF(G21&lt;=79%,"ADECUADO",IF(G21&gt;=80%,"SATISFACTORIO"))))</f>
        <v>SATISFACTORIO</v>
      </c>
      <c r="I21" s="261">
        <f>+G21</f>
        <v>0.83333333333333337</v>
      </c>
      <c r="J21" s="273" t="str">
        <f>+IF(I21&lt;=59%,"INSUFICIENTE",IF(I21&gt;=60%,IF(I21&lt;=79%,"ADECUADO",IF(I21&gt;=80%,"SATISFACTORIO"))))</f>
        <v>SATISFACTORIO</v>
      </c>
    </row>
    <row r="22" spans="1:10" ht="78.75" x14ac:dyDescent="0.25">
      <c r="A22" s="259"/>
      <c r="B22" s="298"/>
      <c r="C22" s="309"/>
      <c r="D22" s="127" t="s">
        <v>208</v>
      </c>
      <c r="E22" s="150">
        <v>1</v>
      </c>
      <c r="F22" s="27" t="str">
        <f t="shared" si="0"/>
        <v>SATISFACTORIO</v>
      </c>
      <c r="G22" s="304"/>
      <c r="H22" s="274"/>
      <c r="I22" s="262"/>
      <c r="J22" s="274"/>
    </row>
    <row r="23" spans="1:10" ht="78.75" x14ac:dyDescent="0.25">
      <c r="A23" s="259"/>
      <c r="B23" s="298"/>
      <c r="C23" s="310"/>
      <c r="D23" s="127" t="s">
        <v>209</v>
      </c>
      <c r="E23" s="150">
        <v>0.7</v>
      </c>
      <c r="F23" s="78" t="str">
        <f t="shared" si="0"/>
        <v>ADECUADO</v>
      </c>
      <c r="G23" s="305"/>
      <c r="H23" s="275"/>
      <c r="I23" s="263"/>
      <c r="J23" s="275"/>
    </row>
    <row r="24" spans="1:10" ht="22.5" x14ac:dyDescent="0.25">
      <c r="A24" s="258" t="s">
        <v>67</v>
      </c>
      <c r="B24" s="297" t="s">
        <v>68</v>
      </c>
      <c r="C24" s="333" t="s">
        <v>76</v>
      </c>
      <c r="D24" s="129" t="s">
        <v>69</v>
      </c>
      <c r="E24" s="150" t="s">
        <v>129</v>
      </c>
      <c r="F24" s="197" t="str">
        <f>+IF(E24&lt;=59%,"INSUFICIENTE",IF(E24&gt;=60%,IF(E24&lt;=79%,"ADECUADO",IF(E24&gt;=80%,"SATISFACTORIO"))))</f>
        <v>SATISFACTORIO</v>
      </c>
      <c r="G24" s="261">
        <f>+AVERAGE(E25:E26)</f>
        <v>0.9</v>
      </c>
      <c r="H24" s="273" t="str">
        <f>+IF(G24&lt;=59%,"INSUFICIENTE",IF(G24&gt;=60%,IF(G24&lt;=79%,"ADECUADO",IF(G24&gt;=80%,"SATISFACTORIO"))))</f>
        <v>SATISFACTORIO</v>
      </c>
      <c r="I24" s="261">
        <f>+G24</f>
        <v>0.9</v>
      </c>
      <c r="J24" s="417" t="str">
        <f>+IF(I24&lt;=59%,"INSUFICIENTE",IF(I24&gt;=60%,IF(I24&lt;=79%,"ADECUADO",IF(I24&gt;=80%,"SATISFACTORIO"))))</f>
        <v>SATISFACTORIO</v>
      </c>
    </row>
    <row r="25" spans="1:10" ht="78.75" x14ac:dyDescent="0.25">
      <c r="A25" s="259"/>
      <c r="B25" s="298"/>
      <c r="C25" s="334"/>
      <c r="D25" s="127" t="s">
        <v>208</v>
      </c>
      <c r="E25" s="37">
        <f>+[2]GIU!$G$18</f>
        <v>1</v>
      </c>
      <c r="F25" s="36" t="str">
        <f>+IF(E25&lt;=59%,"INSUFICIENTE",IF(E25&gt;=60%,IF(E25&lt;=79%,"ADECUADO",IF(E25&gt;=80%,"SATISFACTORIO"))))</f>
        <v>SATISFACTORIO</v>
      </c>
      <c r="G25" s="262"/>
      <c r="H25" s="274"/>
      <c r="I25" s="262"/>
      <c r="J25" s="418"/>
    </row>
    <row r="26" spans="1:10" ht="78.75" x14ac:dyDescent="0.25">
      <c r="A26" s="259"/>
      <c r="B26" s="298"/>
      <c r="C26" s="335"/>
      <c r="D26" s="127" t="s">
        <v>209</v>
      </c>
      <c r="E26" s="150">
        <v>0.8</v>
      </c>
      <c r="F26" s="78" t="str">
        <f>+IF(E26&lt;=59%,"INSUFICIENTE",IF(E26&gt;=60%,IF(E26&lt;=79%,"ADECUADO",IF(E26&gt;=80%,"SATISFACTORIO"))))</f>
        <v>SATISFACTORIO</v>
      </c>
      <c r="G26" s="263"/>
      <c r="H26" s="275"/>
      <c r="I26" s="263"/>
      <c r="J26" s="419"/>
    </row>
    <row r="27" spans="1:10" ht="22.5" x14ac:dyDescent="0.25">
      <c r="A27" s="258" t="s">
        <v>67</v>
      </c>
      <c r="B27" s="297" t="s">
        <v>68</v>
      </c>
      <c r="C27" s="315" t="s">
        <v>103</v>
      </c>
      <c r="D27" s="129" t="s">
        <v>69</v>
      </c>
      <c r="E27" s="150" t="s">
        <v>129</v>
      </c>
      <c r="F27" s="197" t="str">
        <f t="shared" si="0"/>
        <v>SATISFACTORIO</v>
      </c>
      <c r="G27" s="303">
        <f>+AVERAGE(E28:E29)</f>
        <v>1</v>
      </c>
      <c r="H27" s="273" t="str">
        <f>+IF(G27&lt;=59%,"INSUFICIENTE",IF(G27&gt;=60%,IF(G27&lt;=79%,"ADECUADO",IF(G27&gt;=80%,"SATISFACTORIO"))))</f>
        <v>SATISFACTORIO</v>
      </c>
      <c r="I27" s="436">
        <f>+G27</f>
        <v>1</v>
      </c>
      <c r="J27" s="273" t="str">
        <f>+IF(I27&lt;=59%,"INSUFICIENTE",IF(I27&gt;=60%,IF(I27&lt;=79%,"ADECUADO",IF(I27&gt;=80%,"SATISFACTORIO"))))</f>
        <v>SATISFACTORIO</v>
      </c>
    </row>
    <row r="28" spans="1:10" ht="78.75" x14ac:dyDescent="0.25">
      <c r="A28" s="259"/>
      <c r="B28" s="298"/>
      <c r="C28" s="279"/>
      <c r="D28" s="127" t="s">
        <v>208</v>
      </c>
      <c r="E28" s="26">
        <f>+[2]CONTABILIDAD!$G$11</f>
        <v>1</v>
      </c>
      <c r="F28" s="27" t="str">
        <f t="shared" si="0"/>
        <v>SATISFACTORIO</v>
      </c>
      <c r="G28" s="304"/>
      <c r="H28" s="274"/>
      <c r="I28" s="437"/>
      <c r="J28" s="274"/>
    </row>
    <row r="29" spans="1:10" ht="78.75" x14ac:dyDescent="0.25">
      <c r="A29" s="259"/>
      <c r="B29" s="298"/>
      <c r="C29" s="280"/>
      <c r="D29" s="127" t="s">
        <v>209</v>
      </c>
      <c r="E29" s="82">
        <f>+[2]CONTABILIDAD!$G$12</f>
        <v>1</v>
      </c>
      <c r="F29" s="78" t="str">
        <f t="shared" si="0"/>
        <v>SATISFACTORIO</v>
      </c>
      <c r="G29" s="305"/>
      <c r="H29" s="275"/>
      <c r="I29" s="438"/>
      <c r="J29" s="275"/>
    </row>
    <row r="30" spans="1:10" ht="22.5" x14ac:dyDescent="0.25">
      <c r="A30" s="258" t="s">
        <v>67</v>
      </c>
      <c r="B30" s="297" t="s">
        <v>68</v>
      </c>
      <c r="C30" s="333" t="s">
        <v>131</v>
      </c>
      <c r="D30" s="129" t="s">
        <v>69</v>
      </c>
      <c r="E30" s="191">
        <f>+[2]CONTABILIDAD!$G$12</f>
        <v>1</v>
      </c>
      <c r="F30" s="197" t="str">
        <f t="shared" si="0"/>
        <v>SATISFACTORIO</v>
      </c>
      <c r="G30" s="303">
        <f>+E31</f>
        <v>1</v>
      </c>
      <c r="H30" s="273" t="str">
        <f>+IF(G30&lt;=59%,"INSUFICIENTE",IF(G30&gt;=60%,IF(G30&lt;=79%,"ADECUADO",IF(G30&gt;=80%,"SATISFACTORIO"))))</f>
        <v>SATISFACTORIO</v>
      </c>
      <c r="I30" s="436">
        <f>+G30</f>
        <v>1</v>
      </c>
      <c r="J30" s="273" t="str">
        <f>+IF(I30&lt;=59%,"INSUFICIENTE",IF(I30&gt;=60%,IF(I30&lt;=79%,"ADECUADO",IF(I30&gt;=80%,"SATISFACTORIO"))))</f>
        <v>SATISFACTORIO</v>
      </c>
    </row>
    <row r="31" spans="1:10" ht="78.75" x14ac:dyDescent="0.25">
      <c r="A31" s="259"/>
      <c r="B31" s="298"/>
      <c r="C31" s="334"/>
      <c r="D31" s="127" t="s">
        <v>208</v>
      </c>
      <c r="E31" s="26">
        <f>+[2]TESORERIA!$G$11</f>
        <v>1</v>
      </c>
      <c r="F31" s="27" t="str">
        <f t="shared" si="0"/>
        <v>SATISFACTORIO</v>
      </c>
      <c r="G31" s="304"/>
      <c r="H31" s="274"/>
      <c r="I31" s="437"/>
      <c r="J31" s="274"/>
    </row>
    <row r="32" spans="1:10" ht="78.75" x14ac:dyDescent="0.25">
      <c r="A32" s="259"/>
      <c r="B32" s="298"/>
      <c r="C32" s="335"/>
      <c r="D32" s="127" t="s">
        <v>209</v>
      </c>
      <c r="E32" s="82">
        <f>+[2]TESORERIA!$G$12</f>
        <v>0.65</v>
      </c>
      <c r="F32" s="78" t="str">
        <f t="shared" si="0"/>
        <v>ADECUADO</v>
      </c>
      <c r="G32" s="305"/>
      <c r="H32" s="275"/>
      <c r="I32" s="438"/>
      <c r="J32" s="275"/>
    </row>
    <row r="33" spans="1:10" ht="22.5" x14ac:dyDescent="0.25">
      <c r="A33" s="258" t="s">
        <v>67</v>
      </c>
      <c r="B33" s="297" t="s">
        <v>68</v>
      </c>
      <c r="C33" s="356" t="s">
        <v>84</v>
      </c>
      <c r="D33" s="129" t="s">
        <v>69</v>
      </c>
      <c r="E33" s="200" t="s">
        <v>129</v>
      </c>
      <c r="F33" s="197" t="str">
        <f t="shared" si="0"/>
        <v>SATISFACTORIO</v>
      </c>
      <c r="G33" s="303">
        <f>+AVERAGE(E34:E34)</f>
        <v>1</v>
      </c>
      <c r="H33" s="273" t="str">
        <f>+IF(G33&lt;=59%,"INSUFICIENTE",IF(G33&gt;=60%,IF(G33&lt;=79%,"ADECUADO",IF(G33&gt;=80%,"SATISFACTORIO"))))</f>
        <v>SATISFACTORIO</v>
      </c>
      <c r="I33" s="430">
        <f>+G33</f>
        <v>1</v>
      </c>
      <c r="J33" s="273" t="str">
        <f>+IF(I33&lt;=59%,"INSUFICIENTE",IF(I33&gt;=60%,IF(I33&lt;=79%,"ADECUADO",IF(I33&gt;=80%,"SATISFACTORIO"))))</f>
        <v>SATISFACTORIO</v>
      </c>
    </row>
    <row r="34" spans="1:10" ht="78.75" x14ac:dyDescent="0.25">
      <c r="A34" s="259"/>
      <c r="B34" s="298"/>
      <c r="C34" s="407"/>
      <c r="D34" s="127" t="s">
        <v>208</v>
      </c>
      <c r="E34" s="26">
        <f>+[2]ARCHIVO!$G$11</f>
        <v>1</v>
      </c>
      <c r="F34" s="27" t="str">
        <f t="shared" si="0"/>
        <v>SATISFACTORIO</v>
      </c>
      <c r="G34" s="304"/>
      <c r="H34" s="274"/>
      <c r="I34" s="431"/>
      <c r="J34" s="274"/>
    </row>
    <row r="35" spans="1:10" ht="22.5" x14ac:dyDescent="0.25">
      <c r="A35" s="258" t="s">
        <v>67</v>
      </c>
      <c r="B35" s="297" t="s">
        <v>68</v>
      </c>
      <c r="C35" s="308" t="s">
        <v>73</v>
      </c>
      <c r="D35" s="129" t="s">
        <v>69</v>
      </c>
      <c r="E35" s="200" t="s">
        <v>129</v>
      </c>
      <c r="F35" s="79" t="str">
        <f t="shared" si="0"/>
        <v>SATISFACTORIO</v>
      </c>
      <c r="G35" s="440">
        <f>+AVERAGE(E35:E37)</f>
        <v>0.85</v>
      </c>
      <c r="H35" s="273" t="str">
        <f>+IF(G35&lt;=59%,"INSUFICIENTE",IF(G35&gt;=60%,IF(G35&lt;=79%,"ADECUADO",IF(G35&gt;=80%,"SATISFACTORIO"))))</f>
        <v>SATISFACTORIO</v>
      </c>
      <c r="I35" s="443">
        <f>+G35</f>
        <v>0.85</v>
      </c>
      <c r="J35" s="273" t="str">
        <f>+IF(I35&lt;=59%,"INSUFICIENTE",IF(I35&gt;=60%,IF(I35&lt;=79%,"ADECUADO",IF(I35&gt;=80%,"SATISFACTORIO"))))</f>
        <v>SATISFACTORIO</v>
      </c>
    </row>
    <row r="36" spans="1:10" ht="78.75" x14ac:dyDescent="0.25">
      <c r="A36" s="259"/>
      <c r="B36" s="298"/>
      <c r="C36" s="309"/>
      <c r="D36" s="127" t="s">
        <v>208</v>
      </c>
      <c r="E36" s="28">
        <f>+[2]PATOLOGIA!$G$11</f>
        <v>1</v>
      </c>
      <c r="F36" s="29" t="str">
        <f t="shared" si="0"/>
        <v>SATISFACTORIO</v>
      </c>
      <c r="G36" s="441"/>
      <c r="H36" s="274"/>
      <c r="I36" s="444"/>
      <c r="J36" s="274"/>
    </row>
    <row r="37" spans="1:10" ht="78.75" x14ac:dyDescent="0.25">
      <c r="A37" s="259"/>
      <c r="B37" s="298"/>
      <c r="C37" s="310"/>
      <c r="D37" s="127" t="s">
        <v>209</v>
      </c>
      <c r="E37" s="86">
        <v>0.7</v>
      </c>
      <c r="F37" s="79" t="str">
        <f t="shared" si="0"/>
        <v>ADECUADO</v>
      </c>
      <c r="G37" s="442"/>
      <c r="H37" s="275"/>
      <c r="I37" s="445"/>
      <c r="J37" s="275"/>
    </row>
    <row r="38" spans="1:10" ht="22.5" x14ac:dyDescent="0.25">
      <c r="A38" s="258" t="s">
        <v>67</v>
      </c>
      <c r="B38" s="297" t="s">
        <v>68</v>
      </c>
      <c r="C38" s="315" t="s">
        <v>79</v>
      </c>
      <c r="D38" s="129" t="s">
        <v>69</v>
      </c>
      <c r="E38" s="200" t="s">
        <v>129</v>
      </c>
      <c r="F38" s="79" t="str">
        <f t="shared" si="0"/>
        <v>SATISFACTORIO</v>
      </c>
      <c r="G38" s="303">
        <f>+AVERAGE(E39:E40)</f>
        <v>0.85</v>
      </c>
      <c r="H38" s="273" t="str">
        <f>+IF(G38&lt;=59%,"INSUFICIENTE",IF(G38&gt;=60%,IF(G38&lt;=79%,"ADECUADO",IF(G38&gt;=80%,"SATISFACTORIO"))))</f>
        <v>SATISFACTORIO</v>
      </c>
      <c r="I38" s="436">
        <f>+G38</f>
        <v>0.85</v>
      </c>
      <c r="J38" s="273" t="str">
        <f>+IF(I38&lt;=59%,"INSUFICIENTE",IF(I38&gt;=60%,IF(I38&lt;=79%,"ADECUADO",IF(I38&gt;=80%,"SATISFACTORIO"))))</f>
        <v>SATISFACTORIO</v>
      </c>
    </row>
    <row r="39" spans="1:10" ht="78.75" x14ac:dyDescent="0.25">
      <c r="A39" s="259"/>
      <c r="B39" s="298"/>
      <c r="C39" s="279"/>
      <c r="D39" s="127" t="s">
        <v>208</v>
      </c>
      <c r="E39" s="150">
        <v>1</v>
      </c>
      <c r="F39" s="79" t="str">
        <f t="shared" si="0"/>
        <v>SATISFACTORIO</v>
      </c>
      <c r="G39" s="304"/>
      <c r="H39" s="274"/>
      <c r="I39" s="437"/>
      <c r="J39" s="274"/>
    </row>
    <row r="40" spans="1:10" ht="78.75" x14ac:dyDescent="0.25">
      <c r="A40" s="259"/>
      <c r="B40" s="298"/>
      <c r="C40" s="280"/>
      <c r="D40" s="127" t="s">
        <v>209</v>
      </c>
      <c r="E40" s="150">
        <v>0.7</v>
      </c>
      <c r="F40" s="79" t="str">
        <f t="shared" si="0"/>
        <v>ADECUADO</v>
      </c>
      <c r="G40" s="305"/>
      <c r="H40" s="275"/>
      <c r="I40" s="438"/>
      <c r="J40" s="275"/>
    </row>
    <row r="41" spans="1:10" ht="22.5" customHeight="1" x14ac:dyDescent="0.25">
      <c r="A41" s="434" t="s">
        <v>67</v>
      </c>
      <c r="B41" s="435" t="s">
        <v>68</v>
      </c>
      <c r="C41" s="333" t="s">
        <v>37</v>
      </c>
      <c r="D41" s="129" t="s">
        <v>69</v>
      </c>
      <c r="E41" s="150">
        <v>1</v>
      </c>
      <c r="F41" s="79" t="str">
        <f t="shared" si="0"/>
        <v>SATISFACTORIO</v>
      </c>
      <c r="G41" s="303">
        <f>+AVERAGE(E43:E44)</f>
        <v>1</v>
      </c>
      <c r="H41" s="273" t="str">
        <f>+IF(G41&lt;=59%,"INSUFICIENTE",IF(G41&gt;=60%,IF(G41&lt;=79%,"ADECUADO",IF(G41&gt;=80%,"SATISFACTORIO"))))</f>
        <v>SATISFACTORIO</v>
      </c>
      <c r="I41" s="436">
        <f>+G41</f>
        <v>1</v>
      </c>
      <c r="J41" s="273" t="str">
        <f>+IF(I41&lt;=59%,"INSUFICIENTE",IF(I41&gt;=60%,IF(I41&lt;=79%,"ADECUADO",IF(I41&gt;=80%,"SATISFACTORIO"))))</f>
        <v>SATISFACTORIO</v>
      </c>
    </row>
    <row r="42" spans="1:10" ht="56.25" x14ac:dyDescent="0.25">
      <c r="A42" s="434"/>
      <c r="B42" s="435"/>
      <c r="C42" s="334"/>
      <c r="D42" s="193" t="s">
        <v>354</v>
      </c>
      <c r="E42" s="150">
        <v>1</v>
      </c>
      <c r="F42" s="79" t="str">
        <f t="shared" si="0"/>
        <v>SATISFACTORIO</v>
      </c>
      <c r="G42" s="304"/>
      <c r="H42" s="274"/>
      <c r="I42" s="437"/>
      <c r="J42" s="274"/>
    </row>
    <row r="43" spans="1:10" ht="78.75" x14ac:dyDescent="0.25">
      <c r="A43" s="434"/>
      <c r="B43" s="435"/>
      <c r="C43" s="334"/>
      <c r="D43" s="127" t="s">
        <v>208</v>
      </c>
      <c r="E43" s="26">
        <f>+'[2]BANCO DE SANGRE'!$G$21</f>
        <v>1</v>
      </c>
      <c r="F43" s="27" t="str">
        <f t="shared" si="0"/>
        <v>SATISFACTORIO</v>
      </c>
      <c r="G43" s="304"/>
      <c r="H43" s="274"/>
      <c r="I43" s="437"/>
      <c r="J43" s="274"/>
    </row>
    <row r="44" spans="1:10" ht="78.75" x14ac:dyDescent="0.25">
      <c r="A44" s="434"/>
      <c r="B44" s="435"/>
      <c r="C44" s="335"/>
      <c r="D44" s="127" t="s">
        <v>209</v>
      </c>
      <c r="E44" s="82">
        <f>+'[2]BANCO DE SANGRE'!$G$22</f>
        <v>1</v>
      </c>
      <c r="F44" s="78" t="str">
        <f t="shared" si="0"/>
        <v>SATISFACTORIO</v>
      </c>
      <c r="G44" s="305"/>
      <c r="H44" s="275"/>
      <c r="I44" s="438"/>
      <c r="J44" s="275"/>
    </row>
    <row r="45" spans="1:10" ht="22.5" customHeight="1" x14ac:dyDescent="0.25">
      <c r="A45" s="434" t="s">
        <v>67</v>
      </c>
      <c r="B45" s="435" t="s">
        <v>68</v>
      </c>
      <c r="C45" s="356" t="s">
        <v>31</v>
      </c>
      <c r="D45" s="129" t="s">
        <v>69</v>
      </c>
      <c r="E45" s="200" t="s">
        <v>129</v>
      </c>
      <c r="F45" s="197" t="str">
        <f t="shared" si="0"/>
        <v>SATISFACTORIO</v>
      </c>
      <c r="G45" s="303">
        <f>+AVERAGE(E46:E47)</f>
        <v>1</v>
      </c>
      <c r="H45" s="273" t="str">
        <f>+IF(G45&lt;=59%,"INSUFICIENTE",IF(G45&gt;=60%,IF(G45&lt;=79%,"ADECUADO",IF(G45&gt;=80%,"SATISFACTORIO"))))</f>
        <v>SATISFACTORIO</v>
      </c>
      <c r="I45" s="430">
        <f>+G45</f>
        <v>1</v>
      </c>
      <c r="J45" s="273" t="str">
        <f>+IF(I45&lt;=59%,"INSUFICIENTE",IF(I45&gt;=60%,IF(I45&lt;=79%,"ADECUADO",IF(I45&gt;=80%,"SATISFACTORIO"))))</f>
        <v>SATISFACTORIO</v>
      </c>
    </row>
    <row r="46" spans="1:10" ht="78.75" x14ac:dyDescent="0.25">
      <c r="A46" s="434"/>
      <c r="B46" s="435"/>
      <c r="C46" s="407"/>
      <c r="D46" s="127" t="s">
        <v>208</v>
      </c>
      <c r="E46" s="26">
        <f>+[2]Quirofanos!$G$16</f>
        <v>1</v>
      </c>
      <c r="F46" s="27" t="str">
        <f t="shared" si="0"/>
        <v>SATISFACTORIO</v>
      </c>
      <c r="G46" s="304"/>
      <c r="H46" s="274"/>
      <c r="I46" s="431"/>
      <c r="J46" s="274"/>
    </row>
    <row r="47" spans="1:10" ht="78.75" x14ac:dyDescent="0.25">
      <c r="A47" s="434"/>
      <c r="B47" s="435"/>
      <c r="C47" s="357"/>
      <c r="D47" s="127" t="s">
        <v>209</v>
      </c>
      <c r="E47" s="116">
        <f>+[2]Quirofanos!$G$17</f>
        <v>1</v>
      </c>
      <c r="F47" s="78" t="str">
        <f t="shared" si="0"/>
        <v>SATISFACTORIO</v>
      </c>
      <c r="G47" s="305"/>
      <c r="H47" s="275"/>
      <c r="I47" s="432"/>
      <c r="J47" s="275"/>
    </row>
    <row r="48" spans="1:10" ht="78.75" x14ac:dyDescent="0.25">
      <c r="A48" s="434" t="s">
        <v>67</v>
      </c>
      <c r="B48" s="435" t="s">
        <v>68</v>
      </c>
      <c r="C48" s="309" t="s">
        <v>65</v>
      </c>
      <c r="D48" s="127" t="s">
        <v>208</v>
      </c>
      <c r="E48" s="150">
        <v>1</v>
      </c>
      <c r="F48" s="81" t="str">
        <f t="shared" ref="F48:F135" si="1">+IF(E48&lt;=59%,"INSUFICIENTE",IF(E48&gt;=60%,IF(E48&lt;=79%,"ADECUADO",IF(E48&gt;=80%,"SATISFACTORIO"))))</f>
        <v>SATISFACTORIO</v>
      </c>
      <c r="G48" s="378">
        <f>+AVERAGE(E48:E49)</f>
        <v>1</v>
      </c>
      <c r="H48" s="313" t="str">
        <f t="shared" ref="H48" si="2">+IF(G48&lt;=59%,"INSUFICIENTE",IF(G48&gt;=60%,IF(G48&lt;=79%,"ADECUADO",IF(G48&gt;=80%,"SATISFACTORIO"))))</f>
        <v>SATISFACTORIO</v>
      </c>
      <c r="I48" s="439">
        <f t="shared" ref="I48" si="3">+G48</f>
        <v>1</v>
      </c>
      <c r="J48" s="313" t="str">
        <f t="shared" ref="J48" si="4">+IF(I48&lt;=59%,"INSUFICIENTE",IF(I48&gt;=60%,IF(I48&lt;=79%,"ADECUADO",IF(I48&gt;=80%,"SATISFACTORIO"))))</f>
        <v>SATISFACTORIO</v>
      </c>
    </row>
    <row r="49" spans="1:10" ht="78.75" x14ac:dyDescent="0.25">
      <c r="A49" s="434"/>
      <c r="B49" s="435"/>
      <c r="C49" s="310"/>
      <c r="D49" s="127" t="s">
        <v>209</v>
      </c>
      <c r="E49" s="150">
        <v>1</v>
      </c>
      <c r="F49" s="81" t="str">
        <f t="shared" si="1"/>
        <v>SATISFACTORIO</v>
      </c>
      <c r="G49" s="378"/>
      <c r="H49" s="313"/>
      <c r="I49" s="439"/>
      <c r="J49" s="313"/>
    </row>
    <row r="50" spans="1:10" ht="22.5" customHeight="1" x14ac:dyDescent="0.25">
      <c r="A50" s="434" t="s">
        <v>67</v>
      </c>
      <c r="B50" s="435" t="s">
        <v>68</v>
      </c>
      <c r="C50" s="315" t="s">
        <v>42</v>
      </c>
      <c r="D50" s="129" t="s">
        <v>69</v>
      </c>
      <c r="E50" s="200" t="s">
        <v>129</v>
      </c>
      <c r="F50" s="189" t="str">
        <f t="shared" si="1"/>
        <v>SATISFACTORIO</v>
      </c>
      <c r="G50" s="303">
        <f>+AVERAGE(E51:E52)</f>
        <v>1</v>
      </c>
      <c r="H50" s="273" t="str">
        <f>+IF(G50&lt;=59%,"INSUFICIENTE",IF(G50&gt;=60%,IF(G50&lt;=79%,"ADECUADO",IF(G50&gt;=80%,"SATISFACTORIO"))))</f>
        <v>SATISFACTORIO</v>
      </c>
      <c r="I50" s="436">
        <f>+G50</f>
        <v>1</v>
      </c>
      <c r="J50" s="273" t="str">
        <f>+IF(I50&lt;=59%,"INSUFICIENTE",IF(I50&gt;=60%,IF(I50&lt;=79%,"ADECUADO",IF(I50&gt;=80%,"SATISFACTORIO"))))</f>
        <v>SATISFACTORIO</v>
      </c>
    </row>
    <row r="51" spans="1:10" ht="78.75" x14ac:dyDescent="0.25">
      <c r="A51" s="434"/>
      <c r="B51" s="435"/>
      <c r="C51" s="279"/>
      <c r="D51" s="127" t="s">
        <v>208</v>
      </c>
      <c r="E51" s="150">
        <v>1</v>
      </c>
      <c r="F51" s="81" t="str">
        <f t="shared" si="1"/>
        <v>SATISFACTORIO</v>
      </c>
      <c r="G51" s="304"/>
      <c r="H51" s="274"/>
      <c r="I51" s="437"/>
      <c r="J51" s="274"/>
    </row>
    <row r="52" spans="1:10" ht="78.75" x14ac:dyDescent="0.25">
      <c r="A52" s="434"/>
      <c r="B52" s="435"/>
      <c r="C52" s="280"/>
      <c r="D52" s="127" t="s">
        <v>209</v>
      </c>
      <c r="E52" s="150">
        <v>1</v>
      </c>
      <c r="F52" s="81" t="str">
        <f t="shared" si="1"/>
        <v>SATISFACTORIO</v>
      </c>
      <c r="G52" s="305"/>
      <c r="H52" s="275"/>
      <c r="I52" s="438"/>
      <c r="J52" s="275"/>
    </row>
    <row r="53" spans="1:10" ht="22.5" x14ac:dyDescent="0.25">
      <c r="A53" s="434" t="s">
        <v>67</v>
      </c>
      <c r="B53" s="435" t="s">
        <v>68</v>
      </c>
      <c r="C53" s="333" t="s">
        <v>75</v>
      </c>
      <c r="D53" s="129" t="s">
        <v>69</v>
      </c>
      <c r="E53" s="200" t="s">
        <v>129</v>
      </c>
      <c r="F53" s="189" t="str">
        <f t="shared" si="1"/>
        <v>SATISFACTORIO</v>
      </c>
      <c r="G53" s="303">
        <f>+AVERAGE(E54:E55)</f>
        <v>1</v>
      </c>
      <c r="H53" s="273" t="str">
        <f>+IF(G53&lt;=59%,"INSUFICIENTE",IF(G53&gt;=60%,IF(G53&lt;=79%,"ADECUADO",IF(G53&gt;=80%,"SATISFACTORIO"))))</f>
        <v>SATISFACTORIO</v>
      </c>
      <c r="I53" s="436">
        <f>+G53</f>
        <v>1</v>
      </c>
      <c r="J53" s="273" t="str">
        <f>+IF(I53&lt;=59%,"INSUFICIENTE",IF(I53&gt;=60%,IF(I53&lt;=79%,"ADECUADO",IF(I53&gt;=80%,"SATISFACTORIO"))))</f>
        <v>SATISFACTORIO</v>
      </c>
    </row>
    <row r="54" spans="1:10" ht="78.75" x14ac:dyDescent="0.25">
      <c r="A54" s="434"/>
      <c r="B54" s="435"/>
      <c r="C54" s="334"/>
      <c r="D54" s="127" t="s">
        <v>208</v>
      </c>
      <c r="E54" s="150">
        <v>1</v>
      </c>
      <c r="F54" s="81" t="str">
        <f t="shared" si="1"/>
        <v>SATISFACTORIO</v>
      </c>
      <c r="G54" s="304"/>
      <c r="H54" s="274"/>
      <c r="I54" s="437"/>
      <c r="J54" s="274"/>
    </row>
    <row r="55" spans="1:10" ht="78.75" x14ac:dyDescent="0.25">
      <c r="A55" s="434"/>
      <c r="B55" s="435"/>
      <c r="C55" s="335"/>
      <c r="D55" s="127" t="s">
        <v>209</v>
      </c>
      <c r="E55" s="150">
        <v>1</v>
      </c>
      <c r="F55" s="81" t="str">
        <f t="shared" si="1"/>
        <v>SATISFACTORIO</v>
      </c>
      <c r="G55" s="305"/>
      <c r="H55" s="275"/>
      <c r="I55" s="438"/>
      <c r="J55" s="275"/>
    </row>
    <row r="56" spans="1:10" ht="22.5" x14ac:dyDescent="0.25">
      <c r="A56" s="434" t="s">
        <v>67</v>
      </c>
      <c r="B56" s="435" t="s">
        <v>68</v>
      </c>
      <c r="C56" s="356" t="s">
        <v>36</v>
      </c>
      <c r="D56" s="133" t="s">
        <v>69</v>
      </c>
      <c r="E56" s="150">
        <v>1</v>
      </c>
      <c r="F56" s="189" t="str">
        <f t="shared" si="1"/>
        <v>SATISFACTORIO</v>
      </c>
      <c r="G56" s="303">
        <f>+E57</f>
        <v>1</v>
      </c>
      <c r="H56" s="273" t="str">
        <f>+IF(G56&lt;=59%,"INSUFICIENTE",IF(G56&gt;=60%,IF(G56&lt;=79%,"ADECUADO",IF(G56&gt;=80%,"SATISFACTORIO"))))</f>
        <v>SATISFACTORIO</v>
      </c>
      <c r="I56" s="436">
        <f>+G56</f>
        <v>1</v>
      </c>
      <c r="J56" s="273" t="str">
        <f>+IF(I56&lt;=59%,"INSUFICIENTE",IF(I56&gt;=60%,IF(I56&lt;=79%,"ADECUADO",IF(I56&gt;=80%,"SATISFACTORIO"))))</f>
        <v>SATISFACTORIO</v>
      </c>
    </row>
    <row r="57" spans="1:10" ht="78.75" x14ac:dyDescent="0.25">
      <c r="A57" s="434"/>
      <c r="B57" s="435"/>
      <c r="C57" s="407"/>
      <c r="D57" s="127" t="s">
        <v>208</v>
      </c>
      <c r="E57" s="82">
        <f>+[2]REHABILITACION!$G$15</f>
        <v>1</v>
      </c>
      <c r="F57" s="81" t="str">
        <f t="shared" si="1"/>
        <v>SATISFACTORIO</v>
      </c>
      <c r="G57" s="304"/>
      <c r="H57" s="274"/>
      <c r="I57" s="437"/>
      <c r="J57" s="274"/>
    </row>
    <row r="58" spans="1:10" ht="78.75" x14ac:dyDescent="0.25">
      <c r="A58" s="434"/>
      <c r="B58" s="435"/>
      <c r="C58" s="357"/>
      <c r="D58" s="127" t="s">
        <v>209</v>
      </c>
      <c r="E58" s="191">
        <f>+[2]REHABILITACION!$G$15</f>
        <v>1</v>
      </c>
      <c r="F58" s="189" t="str">
        <f t="shared" si="1"/>
        <v>SATISFACTORIO</v>
      </c>
      <c r="G58" s="305"/>
      <c r="H58" s="275"/>
      <c r="I58" s="438"/>
      <c r="J58" s="275"/>
    </row>
    <row r="59" spans="1:10" ht="22.5" x14ac:dyDescent="0.25">
      <c r="A59" s="434" t="s">
        <v>67</v>
      </c>
      <c r="B59" s="435" t="s">
        <v>68</v>
      </c>
      <c r="C59" s="308" t="s">
        <v>30</v>
      </c>
      <c r="D59" s="133" t="s">
        <v>69</v>
      </c>
      <c r="E59" s="190" t="s">
        <v>299</v>
      </c>
      <c r="F59" s="189" t="str">
        <f t="shared" si="1"/>
        <v>SATISFACTORIO</v>
      </c>
      <c r="G59" s="303">
        <f>+AVERAGE(E60:E61)</f>
        <v>0.85</v>
      </c>
      <c r="H59" s="273" t="str">
        <f>+IF(G59&lt;=59%,"INSUFICIENTE",IF(G59&gt;=60%,IF(G59&lt;=79%,"ADECUADO",IF(G59&gt;=80%,"SATISFACTORIO"))))</f>
        <v>SATISFACTORIO</v>
      </c>
      <c r="I59" s="430">
        <f>+G59</f>
        <v>0.85</v>
      </c>
      <c r="J59" s="273" t="str">
        <f>+IF(I59&lt;=59%,"INSUFICIENTE",IF(I59&gt;=60%,IF(I59&lt;=79%,"ADECUADO",IF(I59&gt;=80%,"SATISFACTORIO"))))</f>
        <v>SATISFACTORIO</v>
      </c>
    </row>
    <row r="60" spans="1:10" ht="78.75" x14ac:dyDescent="0.25">
      <c r="A60" s="434"/>
      <c r="B60" s="435"/>
      <c r="C60" s="309"/>
      <c r="D60" s="127" t="s">
        <v>208</v>
      </c>
      <c r="E60" s="82">
        <f>+'[2]CONSULTA EXTERNA'!$G$16</f>
        <v>1</v>
      </c>
      <c r="F60" s="81" t="str">
        <f t="shared" si="1"/>
        <v>SATISFACTORIO</v>
      </c>
      <c r="G60" s="304"/>
      <c r="H60" s="274"/>
      <c r="I60" s="431"/>
      <c r="J60" s="274"/>
    </row>
    <row r="61" spans="1:10" ht="78.75" x14ac:dyDescent="0.25">
      <c r="A61" s="434"/>
      <c r="B61" s="435"/>
      <c r="C61" s="310"/>
      <c r="D61" s="127" t="s">
        <v>209</v>
      </c>
      <c r="E61" s="82">
        <f>+'[2]CONSULTA EXTERNA'!$G$17</f>
        <v>0.7</v>
      </c>
      <c r="F61" s="81" t="str">
        <f t="shared" si="1"/>
        <v>ADECUADO</v>
      </c>
      <c r="G61" s="305"/>
      <c r="H61" s="275"/>
      <c r="I61" s="432"/>
      <c r="J61" s="275"/>
    </row>
    <row r="62" spans="1:10" ht="22.5" x14ac:dyDescent="0.25">
      <c r="A62" s="434" t="s">
        <v>67</v>
      </c>
      <c r="B62" s="435" t="s">
        <v>68</v>
      </c>
      <c r="C62" s="315" t="s">
        <v>141</v>
      </c>
      <c r="D62" s="133" t="s">
        <v>69</v>
      </c>
      <c r="E62" s="185" t="s">
        <v>299</v>
      </c>
      <c r="F62" s="197" t="str">
        <f t="shared" si="1"/>
        <v>SATISFACTORIO</v>
      </c>
      <c r="G62" s="303">
        <f>+AVERAGE(E63:E64)</f>
        <v>1</v>
      </c>
      <c r="H62" s="417" t="str">
        <f>+IF(G62&lt;=59%,"INSUFICIENTE",IF(G62&gt;=60%,IF(G62&lt;=79%,"ADECUADO",IF(G62&gt;=80%,"SATISFACTORIO"))))</f>
        <v>SATISFACTORIO</v>
      </c>
      <c r="I62" s="336">
        <f>+G62</f>
        <v>1</v>
      </c>
      <c r="J62" s="273" t="str">
        <f>+IF(I62&lt;=59%,"INSUFICIENTE",IF(I62&gt;=60%,IF(I62&lt;=79%,"ADECUADO",IF(I62&gt;=80%,"SATISFACTORIO"))))</f>
        <v>SATISFACTORIO</v>
      </c>
    </row>
    <row r="63" spans="1:10" ht="58.5" customHeight="1" x14ac:dyDescent="0.25">
      <c r="A63" s="434"/>
      <c r="B63" s="435"/>
      <c r="C63" s="279"/>
      <c r="D63" s="30" t="s">
        <v>69</v>
      </c>
      <c r="E63" s="28">
        <f>+[2]MATERNIDAD!$G$16</f>
        <v>1</v>
      </c>
      <c r="F63" s="27" t="str">
        <f t="shared" si="1"/>
        <v>SATISFACTORIO</v>
      </c>
      <c r="G63" s="304"/>
      <c r="H63" s="418"/>
      <c r="I63" s="337"/>
      <c r="J63" s="274"/>
    </row>
    <row r="64" spans="1:10" ht="58.5" customHeight="1" x14ac:dyDescent="0.25">
      <c r="A64" s="434"/>
      <c r="B64" s="435"/>
      <c r="C64" s="280"/>
      <c r="D64" s="80" t="s">
        <v>143</v>
      </c>
      <c r="E64" s="86">
        <f>+[2]MATERNIDAD!$G$17</f>
        <v>1</v>
      </c>
      <c r="F64" s="78" t="str">
        <f t="shared" si="1"/>
        <v>SATISFACTORIO</v>
      </c>
      <c r="G64" s="305"/>
      <c r="H64" s="419"/>
      <c r="I64" s="338"/>
      <c r="J64" s="275"/>
    </row>
    <row r="65" spans="1:10" ht="58.5" customHeight="1" x14ac:dyDescent="0.25">
      <c r="A65" s="434" t="s">
        <v>67</v>
      </c>
      <c r="B65" s="435" t="s">
        <v>68</v>
      </c>
      <c r="C65" s="333" t="s">
        <v>59</v>
      </c>
      <c r="D65" s="133" t="s">
        <v>69</v>
      </c>
      <c r="E65" s="185" t="s">
        <v>299</v>
      </c>
      <c r="F65" s="197" t="str">
        <f t="shared" si="1"/>
        <v>SATISFACTORIO</v>
      </c>
      <c r="G65" s="303">
        <f>+AVERAGE(E66:E67)</f>
        <v>1</v>
      </c>
      <c r="H65" s="273" t="str">
        <f>+IF(G65&lt;=59%,"INSUFICIENTE",IF(G65&gt;=60%,IF(G65&lt;=79%,"ADECUADO",IF(G65&gt;=80%,"SATISFACTORIO"))))</f>
        <v>SATISFACTORIO</v>
      </c>
      <c r="I65" s="303">
        <f>+G65</f>
        <v>1</v>
      </c>
      <c r="J65" s="273" t="str">
        <f>+IF(I65&lt;=59%,"INSUFICIENTE",IF(I65&gt;=60%,IF(I65&lt;=79%,"ADECUADO",IF(I65&gt;=80%,"SATISFACTORIO"))))</f>
        <v>SATISFACTORIO</v>
      </c>
    </row>
    <row r="66" spans="1:10" ht="78.75" x14ac:dyDescent="0.25">
      <c r="A66" s="434"/>
      <c r="B66" s="435"/>
      <c r="C66" s="334"/>
      <c r="D66" s="127" t="s">
        <v>208</v>
      </c>
      <c r="E66" s="87">
        <f>+[2]JURIDICA!$G$18</f>
        <v>1</v>
      </c>
      <c r="F66" s="27" t="str">
        <f t="shared" si="1"/>
        <v>SATISFACTORIO</v>
      </c>
      <c r="G66" s="304"/>
      <c r="H66" s="274"/>
      <c r="I66" s="304"/>
      <c r="J66" s="274"/>
    </row>
    <row r="67" spans="1:10" ht="56.25" customHeight="1" x14ac:dyDescent="0.25">
      <c r="A67" s="434"/>
      <c r="B67" s="435"/>
      <c r="C67" s="334"/>
      <c r="D67" s="127" t="s">
        <v>209</v>
      </c>
      <c r="E67" s="83">
        <f>+[2]JURIDICA!$G$19</f>
        <v>1</v>
      </c>
      <c r="F67" s="78" t="str">
        <f t="shared" si="1"/>
        <v>SATISFACTORIO</v>
      </c>
      <c r="G67" s="304"/>
      <c r="H67" s="274"/>
      <c r="I67" s="304"/>
      <c r="J67" s="274"/>
    </row>
    <row r="68" spans="1:10" ht="56.25" customHeight="1" x14ac:dyDescent="0.25">
      <c r="A68" s="434"/>
      <c r="B68" s="435"/>
      <c r="C68" s="335"/>
      <c r="D68" s="129" t="s">
        <v>210</v>
      </c>
      <c r="E68" s="83">
        <f>+[2]JURIDICA!$G$20</f>
        <v>1</v>
      </c>
      <c r="F68" s="117" t="str">
        <f t="shared" si="1"/>
        <v>SATISFACTORIO</v>
      </c>
      <c r="G68" s="305"/>
      <c r="H68" s="275"/>
      <c r="I68" s="305"/>
      <c r="J68" s="275"/>
    </row>
    <row r="69" spans="1:10" ht="56.25" customHeight="1" x14ac:dyDescent="0.25">
      <c r="A69" s="434" t="s">
        <v>67</v>
      </c>
      <c r="B69" s="435" t="s">
        <v>68</v>
      </c>
      <c r="C69" s="356" t="s">
        <v>77</v>
      </c>
      <c r="D69" s="133" t="s">
        <v>69</v>
      </c>
      <c r="E69" s="186" t="s">
        <v>299</v>
      </c>
      <c r="F69" s="197" t="str">
        <f t="shared" si="1"/>
        <v>SATISFACTORIO</v>
      </c>
      <c r="G69" s="303">
        <f>+AVERAGE(E70:E71)</f>
        <v>0.625</v>
      </c>
      <c r="H69" s="273" t="str">
        <f>+IF(G69&lt;=59%,"INSUFICIENTE",IF(G69&gt;=60%,IF(G69&lt;=79%,"ADECUADO",IF(G69&gt;=80%,"SATISFACTORIO"))))</f>
        <v>ADECUADO</v>
      </c>
      <c r="I69" s="303">
        <f>+G69</f>
        <v>0.625</v>
      </c>
      <c r="J69" s="273" t="str">
        <f>+IF(I69&lt;=59%,"INSUFICIENTE",IF(I69&gt;=60%,IF(I69&lt;=79%,"ADECUADO",IF(I69&gt;=80%,"SATISFACTORIO"))))</f>
        <v>ADECUADO</v>
      </c>
    </row>
    <row r="70" spans="1:10" ht="78.75" x14ac:dyDescent="0.25">
      <c r="A70" s="434"/>
      <c r="B70" s="435"/>
      <c r="C70" s="407"/>
      <c r="D70" s="127" t="s">
        <v>208</v>
      </c>
      <c r="E70" s="26">
        <f>+'[2]ADMISION AL USUARIO'!$G$12</f>
        <v>0.6</v>
      </c>
      <c r="F70" s="27" t="str">
        <f t="shared" si="1"/>
        <v>ADECUADO</v>
      </c>
      <c r="G70" s="304"/>
      <c r="H70" s="274"/>
      <c r="I70" s="304"/>
      <c r="J70" s="274"/>
    </row>
    <row r="71" spans="1:10" ht="78" customHeight="1" x14ac:dyDescent="0.25">
      <c r="A71" s="434"/>
      <c r="B71" s="435"/>
      <c r="C71" s="357"/>
      <c r="D71" s="127" t="s">
        <v>209</v>
      </c>
      <c r="E71" s="82">
        <f>+'[2]ADMISION AL USUARIO'!$G$13</f>
        <v>0.65</v>
      </c>
      <c r="F71" s="78" t="str">
        <f t="shared" si="1"/>
        <v>ADECUADO</v>
      </c>
      <c r="G71" s="305"/>
      <c r="H71" s="275"/>
      <c r="I71" s="305"/>
      <c r="J71" s="275"/>
    </row>
    <row r="72" spans="1:10" ht="78" customHeight="1" x14ac:dyDescent="0.25">
      <c r="A72" s="434" t="s">
        <v>67</v>
      </c>
      <c r="B72" s="435" t="s">
        <v>68</v>
      </c>
      <c r="C72" s="308" t="s">
        <v>33</v>
      </c>
      <c r="D72" s="133" t="s">
        <v>69</v>
      </c>
      <c r="E72" s="190" t="s">
        <v>299</v>
      </c>
      <c r="F72" s="273" t="str">
        <f>+IF(E73&lt;=59%,"INSUFICIENTE",IF(E73&gt;=60%,IF(E73&lt;=79%,"ADECUADO",IF(E73&gt;=80%,"SATISFACTORIO"))))</f>
        <v>SATISFACTORIO</v>
      </c>
      <c r="G72" s="303">
        <f>+AVERAGE(E73:E74)</f>
        <v>0.9</v>
      </c>
      <c r="H72" s="273" t="str">
        <f>+IF(G72&lt;=59%,"INSUFICIENTE",IF(G72&gt;=60%,IF(G72&lt;=79%,"ADECUADO",IF(G72&gt;=80%,"SATISFACTORIO"))))</f>
        <v>SATISFACTORIO</v>
      </c>
      <c r="I72" s="261">
        <f>+G72</f>
        <v>0.9</v>
      </c>
      <c r="J72" s="273" t="str">
        <f>+IF(I72&lt;=59%,"INSUFICIENTE",IF(I72&gt;=60%,IF(I72&lt;=79%,"ADECUADO",IF(I72&gt;=80%,"SATISFACTORIO"))))</f>
        <v>SATISFACTORIO</v>
      </c>
    </row>
    <row r="73" spans="1:10" ht="78.75" x14ac:dyDescent="0.25">
      <c r="A73" s="434"/>
      <c r="B73" s="435"/>
      <c r="C73" s="309"/>
      <c r="D73" s="127" t="s">
        <v>208</v>
      </c>
      <c r="E73" s="150">
        <v>0.8</v>
      </c>
      <c r="F73" s="275"/>
      <c r="G73" s="304"/>
      <c r="H73" s="274"/>
      <c r="I73" s="262"/>
      <c r="J73" s="274"/>
    </row>
    <row r="74" spans="1:10" ht="78.75" x14ac:dyDescent="0.25">
      <c r="A74" s="434"/>
      <c r="B74" s="435"/>
      <c r="C74" s="310"/>
      <c r="D74" s="127" t="s">
        <v>209</v>
      </c>
      <c r="E74" s="150">
        <v>1</v>
      </c>
      <c r="F74" s="27" t="str">
        <f t="shared" si="1"/>
        <v>SATISFACTORIO</v>
      </c>
      <c r="G74" s="305"/>
      <c r="H74" s="275"/>
      <c r="I74" s="263"/>
      <c r="J74" s="275"/>
    </row>
    <row r="75" spans="1:10" ht="56.25" customHeight="1" x14ac:dyDescent="0.25">
      <c r="A75" s="258" t="s">
        <v>67</v>
      </c>
      <c r="B75" s="297" t="s">
        <v>68</v>
      </c>
      <c r="C75" s="315" t="s">
        <v>211</v>
      </c>
      <c r="D75" s="129" t="s">
        <v>69</v>
      </c>
      <c r="E75" s="150" t="s">
        <v>129</v>
      </c>
      <c r="F75" s="27" t="str">
        <f t="shared" si="1"/>
        <v>SATISFACTORIO</v>
      </c>
      <c r="G75" s="446">
        <f>+AVERAGE(E75:E76)</f>
        <v>1</v>
      </c>
      <c r="H75" s="447" t="str">
        <f>+IF(G75&lt;=59%,"INSUFICIENTE",IF(G75&gt;=60%,IF(G75&lt;=79%,"ADECUADO",IF(G75&gt;=80%,"SATISFACTORIO"))))</f>
        <v>SATISFACTORIO</v>
      </c>
      <c r="I75" s="446">
        <f>+G75</f>
        <v>1</v>
      </c>
      <c r="J75" s="447" t="str">
        <f>+IF(I75&lt;=59%,"INSUFICIENTE",IF(I75&gt;=60%,IF(I75&lt;=79%,"ADECUADO",IF(I75&gt;=80%,"SATISFACTORIO"))))</f>
        <v>SATISFACTORIO</v>
      </c>
    </row>
    <row r="76" spans="1:10" ht="74.25" customHeight="1" x14ac:dyDescent="0.25">
      <c r="A76" s="260"/>
      <c r="B76" s="299"/>
      <c r="C76" s="279"/>
      <c r="D76" s="130" t="s">
        <v>355</v>
      </c>
      <c r="E76" s="150">
        <v>1</v>
      </c>
      <c r="F76" s="27" t="str">
        <f t="shared" si="1"/>
        <v>SATISFACTORIO</v>
      </c>
      <c r="G76" s="446"/>
      <c r="H76" s="447"/>
      <c r="I76" s="446"/>
      <c r="J76" s="447"/>
    </row>
    <row r="77" spans="1:10" ht="74.25" customHeight="1" x14ac:dyDescent="0.25">
      <c r="A77" s="258" t="s">
        <v>67</v>
      </c>
      <c r="B77" s="297" t="s">
        <v>68</v>
      </c>
      <c r="C77" s="301" t="s">
        <v>78</v>
      </c>
      <c r="D77" s="129" t="s">
        <v>69</v>
      </c>
      <c r="E77" s="150" t="s">
        <v>299</v>
      </c>
      <c r="F77" s="194" t="str">
        <f t="shared" si="1"/>
        <v>SATISFACTORIO</v>
      </c>
      <c r="G77" s="303">
        <f>+AVERAGE(E78:E80)</f>
        <v>0.9</v>
      </c>
      <c r="H77" s="273" t="str">
        <f>+IF(G77&lt;=59%,"INSUFICIENTE",IF(G77&gt;=60%,IF(G77&lt;=79%,"ADECUADO",IF(G77&gt;=80%,"SATISFACTORIO"))))</f>
        <v>SATISFACTORIO</v>
      </c>
      <c r="I77" s="303">
        <f>+G77</f>
        <v>0.9</v>
      </c>
      <c r="J77" s="273" t="str">
        <f>+IF(I77&lt;=59%,"INSUFICIENTE",IF(I77&gt;=60%,IF(I77&lt;=79%,"ADECUADO",IF(I77&gt;=80%,"SATISFACTORIO"))))</f>
        <v>SATISFACTORIO</v>
      </c>
    </row>
    <row r="78" spans="1:10" ht="89.25" customHeight="1" x14ac:dyDescent="0.25">
      <c r="A78" s="259"/>
      <c r="B78" s="298"/>
      <c r="C78" s="301"/>
      <c r="D78" s="129" t="s">
        <v>208</v>
      </c>
      <c r="E78" s="150">
        <v>1</v>
      </c>
      <c r="F78" s="88" t="str">
        <f t="shared" si="1"/>
        <v>SATISFACTORIO</v>
      </c>
      <c r="G78" s="304"/>
      <c r="H78" s="274"/>
      <c r="I78" s="304"/>
      <c r="J78" s="274"/>
    </row>
    <row r="79" spans="1:10" ht="78.75" x14ac:dyDescent="0.25">
      <c r="A79" s="259"/>
      <c r="B79" s="298"/>
      <c r="C79" s="301"/>
      <c r="D79" s="127" t="s">
        <v>209</v>
      </c>
      <c r="E79" s="150">
        <v>0.7</v>
      </c>
      <c r="F79" s="88" t="str">
        <f t="shared" si="1"/>
        <v>ADECUADO</v>
      </c>
      <c r="G79" s="304"/>
      <c r="H79" s="274"/>
      <c r="I79" s="304"/>
      <c r="J79" s="274"/>
    </row>
    <row r="80" spans="1:10" ht="78.75" x14ac:dyDescent="0.25">
      <c r="A80" s="259"/>
      <c r="B80" s="298"/>
      <c r="C80" s="302"/>
      <c r="D80" s="129" t="s">
        <v>212</v>
      </c>
      <c r="E80" s="150">
        <v>1</v>
      </c>
      <c r="F80" s="88" t="str">
        <f t="shared" si="1"/>
        <v>SATISFACTORIO</v>
      </c>
      <c r="G80" s="305"/>
      <c r="H80" s="275"/>
      <c r="I80" s="305"/>
      <c r="J80" s="275"/>
    </row>
    <row r="81" spans="1:10" ht="22.5" customHeight="1" x14ac:dyDescent="0.25">
      <c r="A81" s="258" t="s">
        <v>67</v>
      </c>
      <c r="B81" s="297" t="s">
        <v>68</v>
      </c>
      <c r="C81" s="308" t="s">
        <v>161</v>
      </c>
      <c r="D81" s="129" t="s">
        <v>69</v>
      </c>
      <c r="E81" s="150">
        <v>0.85</v>
      </c>
      <c r="F81" s="194" t="str">
        <f t="shared" si="1"/>
        <v>SATISFACTORIO</v>
      </c>
      <c r="G81" s="303">
        <f>+AVERAGE(E82:E83)</f>
        <v>1</v>
      </c>
      <c r="H81" s="273" t="str">
        <f>+IF(G81&lt;=59%,"INSUFICIENTE",IF(G81&gt;=60%,IF(G81&lt;=79%,"ADECUADO",IF(G81&gt;=80%,"SATISFACTORIO"))))</f>
        <v>SATISFACTORIO</v>
      </c>
      <c r="I81" s="303">
        <f>+G81</f>
        <v>1</v>
      </c>
      <c r="J81" s="273" t="str">
        <f>+IF(I81&lt;=59%,"INSUFICIENTE",IF(I81&gt;=60%,IF(I81&lt;=79%,"ADECUADO",IF(I81&gt;=80%,"SATISFACTORIO"))))</f>
        <v>SATISFACTORIO</v>
      </c>
    </row>
    <row r="82" spans="1:10" ht="78.75" x14ac:dyDescent="0.25">
      <c r="A82" s="259"/>
      <c r="B82" s="298"/>
      <c r="C82" s="309"/>
      <c r="D82" s="127" t="s">
        <v>208</v>
      </c>
      <c r="E82" s="116">
        <f>+'[2]TRASLADO ASISTENCIAL'!$G$17</f>
        <v>1</v>
      </c>
      <c r="F82" s="88" t="str">
        <f t="shared" si="1"/>
        <v>SATISFACTORIO</v>
      </c>
      <c r="G82" s="304"/>
      <c r="H82" s="274"/>
      <c r="I82" s="304"/>
      <c r="J82" s="274"/>
    </row>
    <row r="83" spans="1:10" ht="78.75" x14ac:dyDescent="0.25">
      <c r="A83" s="259"/>
      <c r="B83" s="298"/>
      <c r="C83" s="309"/>
      <c r="D83" s="127" t="s">
        <v>209</v>
      </c>
      <c r="E83" s="116">
        <f>+'[2]TRASLADO ASISTENCIAL'!$G$18</f>
        <v>1</v>
      </c>
      <c r="F83" s="88" t="str">
        <f t="shared" si="1"/>
        <v>SATISFACTORIO</v>
      </c>
      <c r="G83" s="304"/>
      <c r="H83" s="274"/>
      <c r="I83" s="304"/>
      <c r="J83" s="274"/>
    </row>
    <row r="84" spans="1:10" ht="56.25" x14ac:dyDescent="0.25">
      <c r="A84" s="259"/>
      <c r="B84" s="298"/>
      <c r="C84" s="310"/>
      <c r="D84" s="193" t="s">
        <v>354</v>
      </c>
      <c r="E84" s="150">
        <v>1</v>
      </c>
      <c r="F84" s="194" t="str">
        <f t="shared" si="1"/>
        <v>SATISFACTORIO</v>
      </c>
      <c r="G84" s="305"/>
      <c r="H84" s="275"/>
      <c r="I84" s="305"/>
      <c r="J84" s="275"/>
    </row>
    <row r="85" spans="1:10" ht="78.75" x14ac:dyDescent="0.25">
      <c r="A85" s="199" t="s">
        <v>67</v>
      </c>
      <c r="B85" s="198" t="s">
        <v>68</v>
      </c>
      <c r="C85" s="196" t="s">
        <v>72</v>
      </c>
      <c r="D85" s="127" t="s">
        <v>208</v>
      </c>
      <c r="E85" s="116">
        <f>+[2]ENFERMERIA!$G$16</f>
        <v>1</v>
      </c>
      <c r="F85" s="88" t="str">
        <f t="shared" si="1"/>
        <v>SATISFACTORIO</v>
      </c>
      <c r="G85" s="195">
        <f>+AVERAGE(E85:E85)</f>
        <v>1</v>
      </c>
      <c r="H85" s="194" t="str">
        <f>+IF(G85&lt;=59%,"INSUFICIENTE",IF(G85&gt;=60%,IF(G85&lt;=79%,"ADECUADO",IF(G85&gt;=80%,"SATISFACTORIO"))))</f>
        <v>SATISFACTORIO</v>
      </c>
      <c r="I85" s="238">
        <f>+G85</f>
        <v>1</v>
      </c>
      <c r="J85" s="194" t="str">
        <f>+IF(I85&lt;=59%,"INSUFICIENTE",IF(I85&gt;=60%,IF(I85&lt;=79%,"ADECUADO",IF(I85&gt;=80%,"SATISFACTORIO"))))</f>
        <v>SATISFACTORIO</v>
      </c>
    </row>
    <row r="86" spans="1:10" ht="56.25" x14ac:dyDescent="0.25">
      <c r="A86" s="258" t="s">
        <v>67</v>
      </c>
      <c r="B86" s="297" t="s">
        <v>68</v>
      </c>
      <c r="C86" s="422" t="s">
        <v>74</v>
      </c>
      <c r="D86" s="193" t="s">
        <v>356</v>
      </c>
      <c r="E86" s="150">
        <v>0.7</v>
      </c>
      <c r="F86" s="194" t="str">
        <f t="shared" si="1"/>
        <v>ADECUADO</v>
      </c>
      <c r="G86" s="261">
        <f>+AVERAGE(E86:E89)</f>
        <v>0.78749999999999998</v>
      </c>
      <c r="H86" s="273" t="str">
        <f>+IF(G86&lt;=59%,"INSUFICIENTE",IF(G86&gt;=60%,IF(G86&lt;=79%,"ADECUADO",IF(G86&gt;=80%,"SATISFACTORIO"))))</f>
        <v>ADECUADO</v>
      </c>
      <c r="I86" s="261">
        <f>+AVERAGE(G86:G89)</f>
        <v>0.78749999999999998</v>
      </c>
      <c r="J86" s="273" t="str">
        <f>+IF(I86&lt;=59%,"INSUFICIENTE",IF(I86&gt;=60%,IF(I86&lt;=79%,"ADECUADO",IF(I86&gt;=80%,"SATISFACTORIO"))))</f>
        <v>ADECUADO</v>
      </c>
    </row>
    <row r="87" spans="1:10" ht="33.75" x14ac:dyDescent="0.25">
      <c r="A87" s="259"/>
      <c r="B87" s="298"/>
      <c r="C87" s="423"/>
      <c r="D87" s="193" t="s">
        <v>357</v>
      </c>
      <c r="E87" s="150">
        <v>0.7</v>
      </c>
      <c r="F87" s="194" t="str">
        <f t="shared" si="1"/>
        <v>ADECUADO</v>
      </c>
      <c r="G87" s="262"/>
      <c r="H87" s="274"/>
      <c r="I87" s="262"/>
      <c r="J87" s="274"/>
    </row>
    <row r="88" spans="1:10" ht="78.75" x14ac:dyDescent="0.25">
      <c r="A88" s="259"/>
      <c r="B88" s="298"/>
      <c r="C88" s="423"/>
      <c r="D88" s="127" t="s">
        <v>208</v>
      </c>
      <c r="E88" s="150">
        <v>1</v>
      </c>
      <c r="F88" s="88" t="str">
        <f t="shared" si="1"/>
        <v>SATISFACTORIO</v>
      </c>
      <c r="G88" s="262"/>
      <c r="H88" s="274"/>
      <c r="I88" s="262"/>
      <c r="J88" s="274"/>
    </row>
    <row r="89" spans="1:10" ht="78.75" x14ac:dyDescent="0.25">
      <c r="A89" s="259"/>
      <c r="B89" s="298"/>
      <c r="C89" s="424"/>
      <c r="D89" s="127" t="s">
        <v>209</v>
      </c>
      <c r="E89" s="150">
        <v>0.75</v>
      </c>
      <c r="F89" s="88" t="str">
        <f t="shared" si="1"/>
        <v>ADECUADO</v>
      </c>
      <c r="G89" s="263"/>
      <c r="H89" s="275"/>
      <c r="I89" s="263"/>
      <c r="J89" s="275"/>
    </row>
    <row r="90" spans="1:10" ht="51.75" customHeight="1" x14ac:dyDescent="0.25">
      <c r="A90" s="258" t="s">
        <v>67</v>
      </c>
      <c r="B90" s="297" t="s">
        <v>68</v>
      </c>
      <c r="C90" s="308" t="s">
        <v>80</v>
      </c>
      <c r="D90" s="127" t="s">
        <v>81</v>
      </c>
      <c r="E90" s="150">
        <v>1</v>
      </c>
      <c r="F90" s="89" t="str">
        <f t="shared" si="1"/>
        <v>SATISFACTORIO</v>
      </c>
      <c r="G90" s="430">
        <f>+AVERAGE(E90:E92)</f>
        <v>0.96666666666666667</v>
      </c>
      <c r="H90" s="273" t="str">
        <f>+IF(G90&lt;=59%,"INSUFICIENTE",IF(G90&gt;=60%,IF(G90&lt;=79%,"ADECUADO",IF(G90&gt;=80%,"SATISFACTORIO"))))</f>
        <v>SATISFACTORIO</v>
      </c>
      <c r="I90" s="430">
        <f>+G90</f>
        <v>0.96666666666666667</v>
      </c>
      <c r="J90" s="273" t="str">
        <f>+IF(I90&lt;=59%,"INSUFICIENTE",IF(I90&gt;=60%,IF(I90&lt;=79%,"ADECUADO",IF(I90&gt;=80%,"SATISFACTORIO"))))</f>
        <v>SATISFACTORIO</v>
      </c>
    </row>
    <row r="91" spans="1:10" ht="58.5" customHeight="1" x14ac:dyDescent="0.25">
      <c r="A91" s="259"/>
      <c r="B91" s="298"/>
      <c r="C91" s="309"/>
      <c r="D91" s="127" t="s">
        <v>82</v>
      </c>
      <c r="E91" s="150">
        <v>0.9</v>
      </c>
      <c r="F91" s="89" t="str">
        <f t="shared" si="1"/>
        <v>SATISFACTORIO</v>
      </c>
      <c r="G91" s="431"/>
      <c r="H91" s="274"/>
      <c r="I91" s="431"/>
      <c r="J91" s="274"/>
    </row>
    <row r="92" spans="1:10" ht="49.5" customHeight="1" x14ac:dyDescent="0.25">
      <c r="A92" s="259"/>
      <c r="B92" s="298"/>
      <c r="C92" s="309"/>
      <c r="D92" s="127" t="s">
        <v>83</v>
      </c>
      <c r="E92" s="150">
        <v>1</v>
      </c>
      <c r="F92" s="89" t="str">
        <f t="shared" si="1"/>
        <v>SATISFACTORIO</v>
      </c>
      <c r="G92" s="431"/>
      <c r="H92" s="274"/>
      <c r="I92" s="431"/>
      <c r="J92" s="274"/>
    </row>
    <row r="93" spans="1:10" ht="49.5" customHeight="1" x14ac:dyDescent="0.25">
      <c r="A93" s="259"/>
      <c r="B93" s="298"/>
      <c r="C93" s="310"/>
      <c r="D93" s="193" t="s">
        <v>358</v>
      </c>
      <c r="E93" s="150" t="s">
        <v>129</v>
      </c>
      <c r="F93" s="194" t="str">
        <f t="shared" si="1"/>
        <v>SATISFACTORIO</v>
      </c>
      <c r="G93" s="432"/>
      <c r="H93" s="275"/>
      <c r="I93" s="432"/>
      <c r="J93" s="275"/>
    </row>
    <row r="94" spans="1:10" ht="49.5" customHeight="1" x14ac:dyDescent="0.25">
      <c r="A94" s="259" t="s">
        <v>67</v>
      </c>
      <c r="B94" s="316" t="s">
        <v>68</v>
      </c>
      <c r="C94" s="333" t="s">
        <v>60</v>
      </c>
      <c r="D94" s="129" t="s">
        <v>69</v>
      </c>
      <c r="E94" s="150" t="s">
        <v>299</v>
      </c>
      <c r="F94" s="201" t="str">
        <f t="shared" si="1"/>
        <v>SATISFACTORIO</v>
      </c>
      <c r="G94" s="430">
        <f>+AVERAGE(E95:E96)</f>
        <v>0.7</v>
      </c>
      <c r="H94" s="273" t="str">
        <f>+IF(G94&lt;=59%,"INSUFICIENTE",IF(G94&gt;=60%,IF(G94&lt;=79%,"ADECUADO",IF(G94&gt;=80%,"SATISFACTORIO"))))</f>
        <v>ADECUADO</v>
      </c>
      <c r="I94" s="430">
        <f>+G94</f>
        <v>0.7</v>
      </c>
      <c r="J94" s="273" t="str">
        <f>+IF(I94&lt;=59%,"INSUFICIENTE",IF(I94&gt;=60%,IF(I94&lt;=79%,"ADECUADO",IF(I94&gt;=80%,"SATISFACTORIO"))))</f>
        <v>ADECUADO</v>
      </c>
    </row>
    <row r="95" spans="1:10" ht="78.75" x14ac:dyDescent="0.25">
      <c r="A95" s="259"/>
      <c r="B95" s="317"/>
      <c r="C95" s="334"/>
      <c r="D95" s="127" t="s">
        <v>208</v>
      </c>
      <c r="E95" s="150">
        <v>0.7</v>
      </c>
      <c r="F95" s="89" t="str">
        <f t="shared" si="1"/>
        <v>ADECUADO</v>
      </c>
      <c r="G95" s="431"/>
      <c r="H95" s="274"/>
      <c r="I95" s="431"/>
      <c r="J95" s="274"/>
    </row>
    <row r="96" spans="1:10" ht="78.75" customHeight="1" x14ac:dyDescent="0.25">
      <c r="A96" s="259"/>
      <c r="B96" s="317"/>
      <c r="C96" s="335"/>
      <c r="D96" s="127" t="s">
        <v>209</v>
      </c>
      <c r="E96" s="150">
        <v>0.7</v>
      </c>
      <c r="F96" s="89" t="str">
        <f t="shared" si="1"/>
        <v>ADECUADO</v>
      </c>
      <c r="G96" s="432"/>
      <c r="H96" s="275"/>
      <c r="I96" s="432"/>
      <c r="J96" s="275"/>
    </row>
    <row r="97" spans="1:10" ht="78.75" customHeight="1" x14ac:dyDescent="0.25">
      <c r="A97" s="259" t="s">
        <v>67</v>
      </c>
      <c r="B97" s="316" t="s">
        <v>68</v>
      </c>
      <c r="C97" s="252" t="s">
        <v>213</v>
      </c>
      <c r="D97" s="129" t="s">
        <v>69</v>
      </c>
      <c r="E97" s="150">
        <v>0</v>
      </c>
      <c r="F97" s="194" t="str">
        <f t="shared" si="1"/>
        <v>INSUFICIENTE</v>
      </c>
      <c r="G97" s="303">
        <f>+AVERAGE(E98:E99)</f>
        <v>0</v>
      </c>
      <c r="H97" s="273" t="str">
        <f>+IF(G97&lt;=59%,"INSUFICIENTE",IF(G97&gt;=60%,IF(G97&lt;=79%,"ADECUADO",IF(G97&gt;=80%,"SATISFACTORIO"))))</f>
        <v>INSUFICIENTE</v>
      </c>
      <c r="I97" s="303">
        <f>+G97</f>
        <v>0</v>
      </c>
      <c r="J97" s="273" t="str">
        <f>+IF(I97&lt;=59%,"INSUFICIENTE",IF(I97&gt;=60%,IF(I97&lt;=79%,"ADECUADO",IF(I97&gt;=80%,"SATISFACTORIO"))))</f>
        <v>INSUFICIENTE</v>
      </c>
    </row>
    <row r="98" spans="1:10" ht="78.75" x14ac:dyDescent="0.25">
      <c r="A98" s="259"/>
      <c r="B98" s="317"/>
      <c r="C98" s="253"/>
      <c r="D98" s="127" t="s">
        <v>208</v>
      </c>
      <c r="E98" s="116">
        <v>0</v>
      </c>
      <c r="F98" s="88" t="str">
        <f t="shared" si="1"/>
        <v>INSUFICIENTE</v>
      </c>
      <c r="G98" s="304"/>
      <c r="H98" s="274"/>
      <c r="I98" s="304"/>
      <c r="J98" s="274"/>
    </row>
    <row r="99" spans="1:10" ht="78.75" x14ac:dyDescent="0.25">
      <c r="A99" s="259"/>
      <c r="B99" s="317"/>
      <c r="C99" s="253"/>
      <c r="D99" s="127" t="s">
        <v>209</v>
      </c>
      <c r="E99" s="116">
        <v>0</v>
      </c>
      <c r="F99" s="88" t="str">
        <f t="shared" si="1"/>
        <v>INSUFICIENTE</v>
      </c>
      <c r="G99" s="304"/>
      <c r="H99" s="274"/>
      <c r="I99" s="304"/>
      <c r="J99" s="274"/>
    </row>
    <row r="100" spans="1:10" ht="56.25" x14ac:dyDescent="0.25">
      <c r="A100" s="259"/>
      <c r="B100" s="317"/>
      <c r="C100" s="254"/>
      <c r="D100" s="193" t="s">
        <v>354</v>
      </c>
      <c r="E100" s="190">
        <v>0</v>
      </c>
      <c r="F100" s="194" t="str">
        <f t="shared" si="1"/>
        <v>INSUFICIENTE</v>
      </c>
      <c r="G100" s="305"/>
      <c r="H100" s="275"/>
      <c r="I100" s="305"/>
      <c r="J100" s="275"/>
    </row>
    <row r="101" spans="1:10" ht="22.5" customHeight="1" x14ac:dyDescent="0.25">
      <c r="A101" s="259" t="s">
        <v>67</v>
      </c>
      <c r="B101" s="316" t="s">
        <v>68</v>
      </c>
      <c r="C101" s="422" t="s">
        <v>85</v>
      </c>
      <c r="D101" s="129" t="s">
        <v>69</v>
      </c>
      <c r="E101" s="187" t="s">
        <v>129</v>
      </c>
      <c r="F101" s="194" t="str">
        <f t="shared" si="1"/>
        <v>SATISFACTORIO</v>
      </c>
      <c r="G101" s="261">
        <f>+AVERAGE(E102:E103)</f>
        <v>0.85</v>
      </c>
      <c r="H101" s="273" t="str">
        <f>+IF(G101&lt;=59%,"INSUFICIENTE",IF(G101&gt;=60%,IF(G101&lt;=79%,"ADECUADO",IF(G101&gt;=80%,"SATISFACTORIO"))))</f>
        <v>SATISFACTORIO</v>
      </c>
      <c r="I101" s="261">
        <f>+G101</f>
        <v>0.85</v>
      </c>
      <c r="J101" s="273" t="str">
        <f>+IF(I101&lt;=59%,"INSUFICIENTE",IF(I101&gt;=60%,IF(I101&lt;=79%,"ADECUADO",IF(I101&gt;=80%,"SATISFACTORIO"))))</f>
        <v>SATISFACTORIO</v>
      </c>
    </row>
    <row r="102" spans="1:10" ht="78.75" x14ac:dyDescent="0.25">
      <c r="A102" s="259"/>
      <c r="B102" s="317"/>
      <c r="C102" s="423"/>
      <c r="D102" s="127" t="s">
        <v>208</v>
      </c>
      <c r="E102" s="150">
        <v>1</v>
      </c>
      <c r="F102" s="88" t="str">
        <f t="shared" si="1"/>
        <v>SATISFACTORIO</v>
      </c>
      <c r="G102" s="262"/>
      <c r="H102" s="274"/>
      <c r="I102" s="262"/>
      <c r="J102" s="274"/>
    </row>
    <row r="103" spans="1:10" ht="78.75" x14ac:dyDescent="0.25">
      <c r="A103" s="259"/>
      <c r="B103" s="317"/>
      <c r="C103" s="424"/>
      <c r="D103" s="127" t="s">
        <v>209</v>
      </c>
      <c r="E103" s="150">
        <v>0.7</v>
      </c>
      <c r="F103" s="88" t="str">
        <f t="shared" si="1"/>
        <v>ADECUADO</v>
      </c>
      <c r="G103" s="263"/>
      <c r="H103" s="275"/>
      <c r="I103" s="263"/>
      <c r="J103" s="275"/>
    </row>
    <row r="104" spans="1:10" ht="78.75" x14ac:dyDescent="0.25">
      <c r="A104" s="259" t="s">
        <v>67</v>
      </c>
      <c r="B104" s="316" t="s">
        <v>68</v>
      </c>
      <c r="C104" s="433" t="s">
        <v>140</v>
      </c>
      <c r="D104" s="127" t="s">
        <v>208</v>
      </c>
      <c r="E104" s="150">
        <v>0.6</v>
      </c>
      <c r="F104" s="88" t="str">
        <f t="shared" si="1"/>
        <v>ADECUADO</v>
      </c>
      <c r="G104" s="426">
        <f>+AVERAGE(E104:E105)</f>
        <v>0.67500000000000004</v>
      </c>
      <c r="H104" s="425" t="str">
        <f>+IF(G104&lt;=59%,"INSUFICIENTE",IF(G104&gt;=60%,IF(G104&lt;=79%,"ADECUADO",IF(G104&gt;=80%,"SATISFACTORIO"))))</f>
        <v>ADECUADO</v>
      </c>
      <c r="I104" s="426">
        <f>+G104</f>
        <v>0.67500000000000004</v>
      </c>
      <c r="J104" s="425" t="str">
        <f>+IF(I104&lt;=59%,"INSUFICIENTE",IF(I104&gt;=60%,IF(I104&lt;=79%,"ADECUADO",IF(I104&gt;=80%,"SATISFACTORIO"))))</f>
        <v>ADECUADO</v>
      </c>
    </row>
    <row r="105" spans="1:10" ht="78.75" x14ac:dyDescent="0.25">
      <c r="A105" s="259"/>
      <c r="B105" s="317"/>
      <c r="C105" s="433"/>
      <c r="D105" s="127" t="s">
        <v>209</v>
      </c>
      <c r="E105" s="150">
        <v>0.75</v>
      </c>
      <c r="F105" s="88" t="str">
        <f t="shared" si="1"/>
        <v>ADECUADO</v>
      </c>
      <c r="G105" s="426"/>
      <c r="H105" s="425"/>
      <c r="I105" s="426"/>
      <c r="J105" s="425"/>
    </row>
    <row r="106" spans="1:10" ht="22.5" x14ac:dyDescent="0.25">
      <c r="A106" s="259" t="s">
        <v>67</v>
      </c>
      <c r="B106" s="317" t="s">
        <v>68</v>
      </c>
      <c r="C106" s="427" t="s">
        <v>50</v>
      </c>
      <c r="D106" s="129" t="s">
        <v>69</v>
      </c>
      <c r="E106" s="150" t="s">
        <v>129</v>
      </c>
      <c r="F106" s="194" t="str">
        <f t="shared" si="1"/>
        <v>SATISFACTORIO</v>
      </c>
      <c r="G106" s="303">
        <f>+AVERAGE(E107:E108)</f>
        <v>0.64999999999999991</v>
      </c>
      <c r="H106" s="273" t="str">
        <f>+IF(G106&lt;=59%,"INSUFICIENTE",IF(G106&gt;=60%,IF(G106&lt;=79%,"ADECUADO",IF(G106&gt;=80%,"SATISFACTORIO"))))</f>
        <v>ADECUADO</v>
      </c>
      <c r="I106" s="261">
        <f>+G106</f>
        <v>0.64999999999999991</v>
      </c>
      <c r="J106" s="417" t="str">
        <f>+IF(I106&lt;=59%,"INSUFICIENTE",IF(I106&gt;=60%,IF(I106&lt;=79%,"ADECUADO",IF(I106&gt;=80%,"SATISFACTORIO"))))</f>
        <v>ADECUADO</v>
      </c>
    </row>
    <row r="107" spans="1:10" ht="78.75" x14ac:dyDescent="0.25">
      <c r="A107" s="259"/>
      <c r="B107" s="317"/>
      <c r="C107" s="428"/>
      <c r="D107" s="127" t="s">
        <v>208</v>
      </c>
      <c r="E107" s="150">
        <v>0.6</v>
      </c>
      <c r="F107" s="88" t="str">
        <f t="shared" si="1"/>
        <v>ADECUADO</v>
      </c>
      <c r="G107" s="304"/>
      <c r="H107" s="274"/>
      <c r="I107" s="262"/>
      <c r="J107" s="418"/>
    </row>
    <row r="108" spans="1:10" ht="78.75" x14ac:dyDescent="0.25">
      <c r="A108" s="259"/>
      <c r="B108" s="317"/>
      <c r="C108" s="429"/>
      <c r="D108" s="127" t="s">
        <v>209</v>
      </c>
      <c r="E108" s="150">
        <v>0.7</v>
      </c>
      <c r="F108" s="88" t="str">
        <f t="shared" si="1"/>
        <v>ADECUADO</v>
      </c>
      <c r="G108" s="305"/>
      <c r="H108" s="275"/>
      <c r="I108" s="263"/>
      <c r="J108" s="419"/>
    </row>
    <row r="109" spans="1:10" ht="22.5" x14ac:dyDescent="0.25">
      <c r="A109" s="259" t="s">
        <v>67</v>
      </c>
      <c r="B109" s="317" t="s">
        <v>68</v>
      </c>
      <c r="C109" s="422" t="s">
        <v>63</v>
      </c>
      <c r="D109" s="129" t="s">
        <v>69</v>
      </c>
      <c r="E109" s="150" t="s">
        <v>129</v>
      </c>
      <c r="F109" s="194" t="str">
        <f t="shared" ref="F109" si="5">+IF(E109&lt;=59%,"INSUFICIENTE",IF(E109&gt;=60%,IF(E109&lt;=79%,"ADECUADO",IF(E109&gt;=80%,"SATISFACTORIO"))))</f>
        <v>SATISFACTORIO</v>
      </c>
      <c r="G109" s="303">
        <f>+AVERAGE(E110:E111)</f>
        <v>0.7</v>
      </c>
      <c r="H109" s="273" t="str">
        <f>+IF(G109&lt;=59%,"INSUFICIENTE",IF(G109&gt;=60%,IF(G109&lt;=79%,"ADECUADO",IF(G109&gt;=80%,"SATISFACTORIO"))))</f>
        <v>ADECUADO</v>
      </c>
      <c r="I109" s="261">
        <f>+G109</f>
        <v>0.7</v>
      </c>
      <c r="J109" s="417" t="str">
        <f>+IF(I109&lt;=59%,"INSUFICIENTE",IF(I109&gt;=60%,IF(I109&lt;=79%,"ADECUADO",IF(I109&gt;=80%,"SATISFACTORIO"))))</f>
        <v>ADECUADO</v>
      </c>
    </row>
    <row r="110" spans="1:10" ht="78.75" x14ac:dyDescent="0.25">
      <c r="A110" s="259"/>
      <c r="B110" s="317"/>
      <c r="C110" s="423"/>
      <c r="D110" s="129" t="s">
        <v>208</v>
      </c>
      <c r="E110" s="150">
        <v>0.6</v>
      </c>
      <c r="F110" s="88" t="str">
        <f t="shared" si="1"/>
        <v>ADECUADO</v>
      </c>
      <c r="G110" s="304"/>
      <c r="H110" s="274"/>
      <c r="I110" s="262"/>
      <c r="J110" s="418"/>
    </row>
    <row r="111" spans="1:10" ht="78.75" x14ac:dyDescent="0.25">
      <c r="A111" s="259"/>
      <c r="B111" s="317"/>
      <c r="C111" s="424"/>
      <c r="D111" s="127" t="s">
        <v>209</v>
      </c>
      <c r="E111" s="150">
        <v>0.8</v>
      </c>
      <c r="F111" s="88" t="str">
        <f t="shared" si="1"/>
        <v>SATISFACTORIO</v>
      </c>
      <c r="G111" s="305"/>
      <c r="H111" s="275"/>
      <c r="I111" s="263"/>
      <c r="J111" s="419"/>
    </row>
    <row r="112" spans="1:10" ht="22.5" x14ac:dyDescent="0.25">
      <c r="A112" s="259" t="s">
        <v>67</v>
      </c>
      <c r="B112" s="317" t="s">
        <v>68</v>
      </c>
      <c r="C112" s="356" t="s">
        <v>132</v>
      </c>
      <c r="D112" s="193" t="s">
        <v>69</v>
      </c>
      <c r="E112" s="150" t="s">
        <v>299</v>
      </c>
      <c r="F112" s="194" t="str">
        <f t="shared" si="1"/>
        <v>SATISFACTORIO</v>
      </c>
      <c r="G112" s="303">
        <f>+AVERAGE(E113:E114)</f>
        <v>1</v>
      </c>
      <c r="H112" s="273" t="str">
        <f>+IF(G112&lt;=59%,"INSUFICIENTE",IF(G112&gt;=60%,IF(G112&lt;=79%,"ADECUADO",IF(G112&gt;=80%,"SATISFACTORIO"))))</f>
        <v>SATISFACTORIO</v>
      </c>
      <c r="I112" s="303">
        <f>+G112</f>
        <v>1</v>
      </c>
      <c r="J112" s="417" t="str">
        <f>+IF(I112&lt;=59%,"INSUFICIENTE",IF(I112&gt;=60%,IF(I112&lt;=79%,"ADECUADO",IF(I112&gt;=80%,"SATISFACTORIO"))))</f>
        <v>SATISFACTORIO</v>
      </c>
    </row>
    <row r="113" spans="1:10" ht="78.75" x14ac:dyDescent="0.25">
      <c r="A113" s="259"/>
      <c r="B113" s="317"/>
      <c r="C113" s="407"/>
      <c r="D113" s="127" t="s">
        <v>208</v>
      </c>
      <c r="E113" s="116">
        <f>+[2]CARTERA!$G$11</f>
        <v>1</v>
      </c>
      <c r="F113" s="88" t="str">
        <f t="shared" si="1"/>
        <v>SATISFACTORIO</v>
      </c>
      <c r="G113" s="304"/>
      <c r="H113" s="274"/>
      <c r="I113" s="304"/>
      <c r="J113" s="418"/>
    </row>
    <row r="114" spans="1:10" ht="78.75" x14ac:dyDescent="0.25">
      <c r="A114" s="259"/>
      <c r="B114" s="317"/>
      <c r="C114" s="357"/>
      <c r="D114" s="127" t="s">
        <v>209</v>
      </c>
      <c r="E114" s="116">
        <f>+[2]CARTERA!$G$12</f>
        <v>1</v>
      </c>
      <c r="F114" s="88" t="str">
        <f t="shared" si="1"/>
        <v>SATISFACTORIO</v>
      </c>
      <c r="G114" s="305"/>
      <c r="H114" s="275"/>
      <c r="I114" s="305"/>
      <c r="J114" s="419"/>
    </row>
    <row r="115" spans="1:10" ht="22.5" x14ac:dyDescent="0.25">
      <c r="A115" s="259" t="s">
        <v>67</v>
      </c>
      <c r="B115" s="317" t="s">
        <v>68</v>
      </c>
      <c r="C115" s="308" t="s">
        <v>40</v>
      </c>
      <c r="D115" s="193" t="s">
        <v>69</v>
      </c>
      <c r="E115" s="150" t="s">
        <v>129</v>
      </c>
      <c r="F115" s="194" t="str">
        <f t="shared" si="1"/>
        <v>SATISFACTORIO</v>
      </c>
      <c r="G115" s="303">
        <f>+AVERAGE(E115:E117)</f>
        <v>0.35</v>
      </c>
      <c r="H115" s="273" t="str">
        <f>+IF(G115&lt;=59%,"INSUFICIENTE",IF(G115&gt;=60%,IF(G115&lt;=79%,"ADECUADO",IF(G115&gt;=80%,"SATISFACTORIO"))))</f>
        <v>INSUFICIENTE</v>
      </c>
      <c r="I115" s="261">
        <f>+G115</f>
        <v>0.35</v>
      </c>
      <c r="J115" s="417" t="str">
        <f>+IF(I115&lt;=59%,"INSUFICIENTE",IF(I115&gt;=60%,IF(I115&lt;=79%,"ADECUADO",IF(I115&gt;=80%,"SATISFACTORIO"))))</f>
        <v>INSUFICIENTE</v>
      </c>
    </row>
    <row r="116" spans="1:10" ht="78.75" x14ac:dyDescent="0.25">
      <c r="A116" s="259"/>
      <c r="B116" s="317"/>
      <c r="C116" s="309"/>
      <c r="D116" s="127" t="s">
        <v>208</v>
      </c>
      <c r="E116" s="150">
        <v>0</v>
      </c>
      <c r="F116" s="128" t="str">
        <f t="shared" si="1"/>
        <v>INSUFICIENTE</v>
      </c>
      <c r="G116" s="304"/>
      <c r="H116" s="274"/>
      <c r="I116" s="262"/>
      <c r="J116" s="418"/>
    </row>
    <row r="117" spans="1:10" ht="78.75" x14ac:dyDescent="0.25">
      <c r="A117" s="259"/>
      <c r="B117" s="317"/>
      <c r="C117" s="309"/>
      <c r="D117" s="192" t="s">
        <v>209</v>
      </c>
      <c r="E117" s="150">
        <v>0.7</v>
      </c>
      <c r="F117" s="128" t="str">
        <f t="shared" si="1"/>
        <v>ADECUADO</v>
      </c>
      <c r="G117" s="305"/>
      <c r="H117" s="275"/>
      <c r="I117" s="263"/>
      <c r="J117" s="419"/>
    </row>
    <row r="118" spans="1:10" ht="56.25" x14ac:dyDescent="0.25">
      <c r="A118" s="248" t="s">
        <v>67</v>
      </c>
      <c r="B118" s="415" t="s">
        <v>68</v>
      </c>
      <c r="C118" s="421" t="s">
        <v>48</v>
      </c>
      <c r="D118" s="160" t="s">
        <v>359</v>
      </c>
      <c r="E118" s="150" t="s">
        <v>129</v>
      </c>
      <c r="F118" s="188" t="str">
        <f t="shared" si="1"/>
        <v>SATISFACTORIO</v>
      </c>
      <c r="G118" s="303">
        <f>+AVERAGE(E119:E120)</f>
        <v>1</v>
      </c>
      <c r="H118" s="273" t="str">
        <f>+IF(G118&lt;=59%,"INSUFICIENTE",IF(G118&gt;=60%,IF(G118&lt;=79%,"ADECUADO",IF(G118&gt;=80%,"SATISFACTORIO"))))</f>
        <v>SATISFACTORIO</v>
      </c>
      <c r="I118" s="261">
        <f>+G118</f>
        <v>1</v>
      </c>
      <c r="J118" s="417" t="str">
        <f>+IF(I118&lt;=59%,"INSUFICIENTE",IF(I118&gt;=60%,IF(I118&lt;=79%,"ADECUADO",IF(I118&gt;=80%,"SATISFACTORIO"))))</f>
        <v>SATISFACTORIO</v>
      </c>
    </row>
    <row r="119" spans="1:10" ht="78.75" x14ac:dyDescent="0.25">
      <c r="A119" s="248"/>
      <c r="B119" s="415"/>
      <c r="C119" s="421"/>
      <c r="D119" s="160" t="s">
        <v>208</v>
      </c>
      <c r="E119" s="150">
        <v>1</v>
      </c>
      <c r="F119" s="188" t="str">
        <f t="shared" si="1"/>
        <v>SATISFACTORIO</v>
      </c>
      <c r="G119" s="304"/>
      <c r="H119" s="274"/>
      <c r="I119" s="262"/>
      <c r="J119" s="418"/>
    </row>
    <row r="120" spans="1:10" ht="78.75" x14ac:dyDescent="0.25">
      <c r="A120" s="248"/>
      <c r="B120" s="415"/>
      <c r="C120" s="421"/>
      <c r="D120" s="160" t="s">
        <v>209</v>
      </c>
      <c r="E120" s="150">
        <v>1</v>
      </c>
      <c r="F120" s="188" t="str">
        <f t="shared" si="1"/>
        <v>SATISFACTORIO</v>
      </c>
      <c r="G120" s="305"/>
      <c r="H120" s="275"/>
      <c r="I120" s="263"/>
      <c r="J120" s="419"/>
    </row>
    <row r="121" spans="1:10" ht="56.25" x14ac:dyDescent="0.25">
      <c r="A121" s="248" t="s">
        <v>67</v>
      </c>
      <c r="B121" s="415" t="s">
        <v>68</v>
      </c>
      <c r="C121" s="365" t="s">
        <v>360</v>
      </c>
      <c r="D121" s="193" t="s">
        <v>359</v>
      </c>
      <c r="E121" s="150" t="s">
        <v>129</v>
      </c>
      <c r="F121" s="188" t="str">
        <f t="shared" si="1"/>
        <v>SATISFACTORIO</v>
      </c>
      <c r="G121" s="261">
        <f>+AVERAGE(E122:E123)</f>
        <v>1</v>
      </c>
      <c r="H121" s="273" t="str">
        <f>+IF(G121&lt;=59%,"INSUFICIENTE",IF(G121&gt;=60%,IF(G121&lt;=79%,"ADECUADO",IF(G121&gt;=80%,"SATISFACTORIO"))))</f>
        <v>SATISFACTORIO</v>
      </c>
      <c r="I121" s="303">
        <f>+G121</f>
        <v>1</v>
      </c>
      <c r="J121" s="417" t="str">
        <f>+IF(I121&lt;=59%,"INSUFICIENTE",IF(I121&gt;=60%,IF(I121&lt;=79%,"ADECUADO",IF(I121&gt;=80%,"SATISFACTORIO"))))</f>
        <v>SATISFACTORIO</v>
      </c>
    </row>
    <row r="122" spans="1:10" ht="78.75" x14ac:dyDescent="0.25">
      <c r="A122" s="248"/>
      <c r="B122" s="415"/>
      <c r="C122" s="365"/>
      <c r="D122" s="193" t="s">
        <v>208</v>
      </c>
      <c r="E122" s="150">
        <v>1</v>
      </c>
      <c r="F122" s="188" t="str">
        <f t="shared" si="1"/>
        <v>SATISFACTORIO</v>
      </c>
      <c r="G122" s="262"/>
      <c r="H122" s="274"/>
      <c r="I122" s="304"/>
      <c r="J122" s="418"/>
    </row>
    <row r="123" spans="1:10" ht="78.75" x14ac:dyDescent="0.25">
      <c r="A123" s="248"/>
      <c r="B123" s="415"/>
      <c r="C123" s="365"/>
      <c r="D123" s="193" t="s">
        <v>209</v>
      </c>
      <c r="E123" s="150">
        <v>1</v>
      </c>
      <c r="F123" s="188" t="str">
        <f t="shared" si="1"/>
        <v>SATISFACTORIO</v>
      </c>
      <c r="G123" s="263"/>
      <c r="H123" s="275"/>
      <c r="I123" s="305"/>
      <c r="J123" s="419"/>
    </row>
    <row r="124" spans="1:10" ht="56.25" x14ac:dyDescent="0.25">
      <c r="A124" s="248" t="s">
        <v>67</v>
      </c>
      <c r="B124" s="415" t="s">
        <v>68</v>
      </c>
      <c r="C124" s="420" t="s">
        <v>361</v>
      </c>
      <c r="D124" s="193" t="s">
        <v>359</v>
      </c>
      <c r="E124" s="150" t="s">
        <v>129</v>
      </c>
      <c r="F124" s="188" t="str">
        <f t="shared" si="1"/>
        <v>SATISFACTORIO</v>
      </c>
      <c r="G124" s="261">
        <f>+AVERAGE(E125:E126)</f>
        <v>1</v>
      </c>
      <c r="H124" s="273" t="str">
        <f>+IF(G124&lt;=59%,"INSUFICIENTE",IF(G124&gt;=60%,IF(G124&lt;=79%,"ADECUADO",IF(G124&gt;=80%,"SATISFACTORIO"))))</f>
        <v>SATISFACTORIO</v>
      </c>
      <c r="I124" s="303">
        <f>+G124</f>
        <v>1</v>
      </c>
      <c r="J124" s="417" t="str">
        <f>+IF(I124&lt;=59%,"INSUFICIENTE",IF(I124&gt;=60%,IF(I124&lt;=79%,"ADECUADO",IF(I124&gt;=80%,"SATISFACTORIO"))))</f>
        <v>SATISFACTORIO</v>
      </c>
    </row>
    <row r="125" spans="1:10" ht="78.75" x14ac:dyDescent="0.25">
      <c r="A125" s="248"/>
      <c r="B125" s="415"/>
      <c r="C125" s="420"/>
      <c r="D125" s="193" t="s">
        <v>208</v>
      </c>
      <c r="E125" s="150">
        <v>1</v>
      </c>
      <c r="F125" s="188" t="str">
        <f t="shared" si="1"/>
        <v>SATISFACTORIO</v>
      </c>
      <c r="G125" s="262"/>
      <c r="H125" s="274"/>
      <c r="I125" s="304"/>
      <c r="J125" s="418"/>
    </row>
    <row r="126" spans="1:10" ht="78.75" x14ac:dyDescent="0.25">
      <c r="A126" s="248"/>
      <c r="B126" s="415"/>
      <c r="C126" s="420"/>
      <c r="D126" s="193" t="s">
        <v>209</v>
      </c>
      <c r="E126" s="150">
        <v>1</v>
      </c>
      <c r="F126" s="188" t="str">
        <f t="shared" si="1"/>
        <v>SATISFACTORIO</v>
      </c>
      <c r="G126" s="263"/>
      <c r="H126" s="275"/>
      <c r="I126" s="305"/>
      <c r="J126" s="419"/>
    </row>
    <row r="127" spans="1:10" ht="56.25" x14ac:dyDescent="0.25">
      <c r="A127" s="248" t="s">
        <v>67</v>
      </c>
      <c r="B127" s="415" t="s">
        <v>68</v>
      </c>
      <c r="C127" s="322" t="s">
        <v>362</v>
      </c>
      <c r="D127" s="133" t="s">
        <v>359</v>
      </c>
      <c r="E127" s="150" t="s">
        <v>129</v>
      </c>
      <c r="F127" s="188" t="str">
        <f t="shared" si="1"/>
        <v>SATISFACTORIO</v>
      </c>
      <c r="G127" s="303">
        <f>+AVERAGE(E128:E129)</f>
        <v>1</v>
      </c>
      <c r="H127" s="273" t="str">
        <f>+IF(G127&lt;=59%,"INSUFICIENTE",IF(G127&gt;=60%,IF(G127&lt;=79%,"ADECUADO",IF(G127&gt;=80%,"SATISFACTORIO"))))</f>
        <v>SATISFACTORIO</v>
      </c>
      <c r="I127" s="303">
        <f>+G127</f>
        <v>1</v>
      </c>
      <c r="J127" s="417" t="str">
        <f>+IF(I127&lt;=59%,"INSUFICIENTE",IF(I127&gt;=60%,IF(I127&lt;=79%,"ADECUADO",IF(I127&gt;=80%,"SATISFACTORIO"))))</f>
        <v>SATISFACTORIO</v>
      </c>
    </row>
    <row r="128" spans="1:10" ht="101.25" x14ac:dyDescent="0.25">
      <c r="A128" s="248"/>
      <c r="B128" s="415"/>
      <c r="C128" s="323"/>
      <c r="D128" s="193" t="s">
        <v>363</v>
      </c>
      <c r="E128" s="150">
        <v>1</v>
      </c>
      <c r="F128" s="188" t="str">
        <f t="shared" si="1"/>
        <v>SATISFACTORIO</v>
      </c>
      <c r="G128" s="304"/>
      <c r="H128" s="274"/>
      <c r="I128" s="304"/>
      <c r="J128" s="418"/>
    </row>
    <row r="129" spans="1:10" ht="67.5" x14ac:dyDescent="0.25">
      <c r="A129" s="248"/>
      <c r="B129" s="415"/>
      <c r="C129" s="324"/>
      <c r="D129" s="193" t="s">
        <v>364</v>
      </c>
      <c r="E129" s="150">
        <v>1</v>
      </c>
      <c r="F129" s="188" t="str">
        <f t="shared" si="1"/>
        <v>SATISFACTORIO</v>
      </c>
      <c r="G129" s="305"/>
      <c r="H129" s="275"/>
      <c r="I129" s="305"/>
      <c r="J129" s="419"/>
    </row>
    <row r="130" spans="1:10" ht="56.25" x14ac:dyDescent="0.25">
      <c r="A130" s="248" t="s">
        <v>67</v>
      </c>
      <c r="B130" s="415" t="s">
        <v>68</v>
      </c>
      <c r="C130" s="420" t="s">
        <v>51</v>
      </c>
      <c r="D130" s="193" t="s">
        <v>359</v>
      </c>
      <c r="E130" s="150" t="s">
        <v>129</v>
      </c>
      <c r="F130" s="188" t="str">
        <f t="shared" si="1"/>
        <v>SATISFACTORIO</v>
      </c>
      <c r="G130" s="261">
        <f>+AVERAGE(E131:E132)</f>
        <v>0.82499999999999996</v>
      </c>
      <c r="H130" s="273" t="str">
        <f>+IF(G130&lt;=59%,"INSUFICIENTE",IF(G130&gt;=60%,IF(G130&lt;=79%,"ADECUADO",IF(G130&gt;=80%,"SATISFACTORIO"))))</f>
        <v>SATISFACTORIO</v>
      </c>
      <c r="I130" s="261">
        <f>+G130</f>
        <v>0.82499999999999996</v>
      </c>
      <c r="J130" s="417" t="str">
        <f>+IF(I130&lt;=59%,"INSUFICIENTE",IF(I130&gt;=60%,IF(I130&lt;=79%,"ADECUADO",IF(I130&gt;=80%,"SATISFACTORIO"))))</f>
        <v>SATISFACTORIO</v>
      </c>
    </row>
    <row r="131" spans="1:10" ht="78.75" x14ac:dyDescent="0.25">
      <c r="A131" s="248"/>
      <c r="B131" s="415"/>
      <c r="C131" s="420"/>
      <c r="D131" s="193" t="s">
        <v>208</v>
      </c>
      <c r="E131" s="150">
        <v>1</v>
      </c>
      <c r="F131" s="188" t="str">
        <f t="shared" si="1"/>
        <v>SATISFACTORIO</v>
      </c>
      <c r="G131" s="262"/>
      <c r="H131" s="274"/>
      <c r="I131" s="262"/>
      <c r="J131" s="418"/>
    </row>
    <row r="132" spans="1:10" ht="78.75" x14ac:dyDescent="0.25">
      <c r="A132" s="248"/>
      <c r="B132" s="415"/>
      <c r="C132" s="420"/>
      <c r="D132" s="193" t="s">
        <v>209</v>
      </c>
      <c r="E132" s="150">
        <v>0.65</v>
      </c>
      <c r="F132" s="188" t="str">
        <f t="shared" si="1"/>
        <v>ADECUADO</v>
      </c>
      <c r="G132" s="263"/>
      <c r="H132" s="275"/>
      <c r="I132" s="263"/>
      <c r="J132" s="419"/>
    </row>
    <row r="133" spans="1:10" ht="67.5" x14ac:dyDescent="0.25">
      <c r="A133" s="248" t="s">
        <v>67</v>
      </c>
      <c r="B133" s="415" t="s">
        <v>68</v>
      </c>
      <c r="C133" s="416" t="s">
        <v>52</v>
      </c>
      <c r="D133" s="193" t="s">
        <v>365</v>
      </c>
      <c r="E133" s="150" t="s">
        <v>129</v>
      </c>
      <c r="F133" s="188" t="str">
        <f t="shared" si="1"/>
        <v>SATISFACTORIO</v>
      </c>
      <c r="G133" s="261">
        <f>+AVERAGE(E134:E135)</f>
        <v>1</v>
      </c>
      <c r="H133" s="273" t="str">
        <f>+IF(G133&lt;=59%,"INSUFICIENTE",IF(G133&gt;=60%,IF(G133&lt;=79%,"ADECUADO",IF(G133&gt;=80%,"SATISFACTORIO"))))</f>
        <v>SATISFACTORIO</v>
      </c>
      <c r="I133" s="261">
        <f>+G133</f>
        <v>1</v>
      </c>
      <c r="J133" s="417" t="str">
        <f>+IF(I133&lt;=59%,"INSUFICIENTE",IF(I133&gt;=60%,IF(I133&lt;=79%,"ADECUADO",IF(I133&gt;=80%,"SATISFACTORIO"))))</f>
        <v>SATISFACTORIO</v>
      </c>
    </row>
    <row r="134" spans="1:10" ht="33.75" x14ac:dyDescent="0.25">
      <c r="A134" s="248"/>
      <c r="B134" s="415"/>
      <c r="C134" s="416"/>
      <c r="D134" s="193" t="s">
        <v>366</v>
      </c>
      <c r="E134" s="150" t="s">
        <v>129</v>
      </c>
      <c r="F134" s="188" t="str">
        <f t="shared" si="1"/>
        <v>SATISFACTORIO</v>
      </c>
      <c r="G134" s="262"/>
      <c r="H134" s="274"/>
      <c r="I134" s="262"/>
      <c r="J134" s="418"/>
    </row>
    <row r="135" spans="1:10" ht="33.75" x14ac:dyDescent="0.25">
      <c r="A135" s="248"/>
      <c r="B135" s="415"/>
      <c r="C135" s="416"/>
      <c r="D135" s="193" t="s">
        <v>367</v>
      </c>
      <c r="E135" s="150">
        <v>1</v>
      </c>
      <c r="F135" s="188" t="str">
        <f t="shared" si="1"/>
        <v>SATISFACTORIO</v>
      </c>
      <c r="G135" s="263"/>
      <c r="H135" s="275"/>
      <c r="I135" s="263"/>
      <c r="J135" s="419"/>
    </row>
  </sheetData>
  <mergeCells count="297">
    <mergeCell ref="I90:I93"/>
    <mergeCell ref="J90:J93"/>
    <mergeCell ref="A7:J7"/>
    <mergeCell ref="A1:C4"/>
    <mergeCell ref="D1:H1"/>
    <mergeCell ref="I1:J1"/>
    <mergeCell ref="D2:H2"/>
    <mergeCell ref="I2:J2"/>
    <mergeCell ref="D3:H4"/>
    <mergeCell ref="I3:J3"/>
    <mergeCell ref="I4:J4"/>
    <mergeCell ref="I75:I76"/>
    <mergeCell ref="J75:J76"/>
    <mergeCell ref="C75:C76"/>
    <mergeCell ref="G75:G76"/>
    <mergeCell ref="H75:H76"/>
    <mergeCell ref="C30:C32"/>
    <mergeCell ref="G30:G32"/>
    <mergeCell ref="H30:H32"/>
    <mergeCell ref="I30:I32"/>
    <mergeCell ref="J30:J32"/>
    <mergeCell ref="G33:G34"/>
    <mergeCell ref="H33:H34"/>
    <mergeCell ref="I33:I34"/>
    <mergeCell ref="J33:J34"/>
    <mergeCell ref="C33:C34"/>
    <mergeCell ref="C35:C37"/>
    <mergeCell ref="G35:G37"/>
    <mergeCell ref="H35:H37"/>
    <mergeCell ref="I35:I37"/>
    <mergeCell ref="J35:J37"/>
    <mergeCell ref="C38:C40"/>
    <mergeCell ref="G38:G40"/>
    <mergeCell ref="H38:H40"/>
    <mergeCell ref="I38:I40"/>
    <mergeCell ref="J38:J40"/>
    <mergeCell ref="C41:C44"/>
    <mergeCell ref="G41:G44"/>
    <mergeCell ref="H41:H44"/>
    <mergeCell ref="I41:I44"/>
    <mergeCell ref="J41:J44"/>
    <mergeCell ref="C45:C47"/>
    <mergeCell ref="G45:G47"/>
    <mergeCell ref="H45:H47"/>
    <mergeCell ref="I45:I47"/>
    <mergeCell ref="J45:J47"/>
    <mergeCell ref="G48:G49"/>
    <mergeCell ref="H48:H49"/>
    <mergeCell ref="J48:J49"/>
    <mergeCell ref="I48:I49"/>
    <mergeCell ref="C48:C49"/>
    <mergeCell ref="C50:C52"/>
    <mergeCell ref="G50:G52"/>
    <mergeCell ref="H50:H52"/>
    <mergeCell ref="I50:I52"/>
    <mergeCell ref="J50:J52"/>
    <mergeCell ref="J69:J71"/>
    <mergeCell ref="C62:C64"/>
    <mergeCell ref="G62:G64"/>
    <mergeCell ref="H62:H64"/>
    <mergeCell ref="I62:I64"/>
    <mergeCell ref="J62:J64"/>
    <mergeCell ref="C56:C58"/>
    <mergeCell ref="G56:G58"/>
    <mergeCell ref="H56:H58"/>
    <mergeCell ref="I56:I58"/>
    <mergeCell ref="J56:J58"/>
    <mergeCell ref="J65:J68"/>
    <mergeCell ref="C15:C17"/>
    <mergeCell ref="G15:G17"/>
    <mergeCell ref="H15:H17"/>
    <mergeCell ref="I15:I17"/>
    <mergeCell ref="J15:J17"/>
    <mergeCell ref="G18:G20"/>
    <mergeCell ref="H18:H20"/>
    <mergeCell ref="I18:I20"/>
    <mergeCell ref="J18:J20"/>
    <mergeCell ref="C18:C20"/>
    <mergeCell ref="G9:G11"/>
    <mergeCell ref="H9:H11"/>
    <mergeCell ref="I9:I11"/>
    <mergeCell ref="J9:J11"/>
    <mergeCell ref="C9:C11"/>
    <mergeCell ref="G12:G14"/>
    <mergeCell ref="H12:H14"/>
    <mergeCell ref="I12:I14"/>
    <mergeCell ref="J12:J14"/>
    <mergeCell ref="C12:C14"/>
    <mergeCell ref="H21:H23"/>
    <mergeCell ref="I21:I23"/>
    <mergeCell ref="J21:J23"/>
    <mergeCell ref="C24:C26"/>
    <mergeCell ref="G24:G26"/>
    <mergeCell ref="H24:H26"/>
    <mergeCell ref="I24:I26"/>
    <mergeCell ref="J24:J26"/>
    <mergeCell ref="C27:C29"/>
    <mergeCell ref="G27:G29"/>
    <mergeCell ref="H27:H29"/>
    <mergeCell ref="I27:I29"/>
    <mergeCell ref="J27:J29"/>
    <mergeCell ref="C21:C23"/>
    <mergeCell ref="G21:G23"/>
    <mergeCell ref="B9:B11"/>
    <mergeCell ref="A9:A11"/>
    <mergeCell ref="A12:A14"/>
    <mergeCell ref="B12:B14"/>
    <mergeCell ref="A15:A17"/>
    <mergeCell ref="B15:B17"/>
    <mergeCell ref="A18:A20"/>
    <mergeCell ref="B18:B20"/>
    <mergeCell ref="A21:A23"/>
    <mergeCell ref="B21:B23"/>
    <mergeCell ref="A38:A40"/>
    <mergeCell ref="B38:B40"/>
    <mergeCell ref="A41:A44"/>
    <mergeCell ref="B41:B44"/>
    <mergeCell ref="A45:A47"/>
    <mergeCell ref="B45:B47"/>
    <mergeCell ref="A48:A49"/>
    <mergeCell ref="B48:B49"/>
    <mergeCell ref="A24:A26"/>
    <mergeCell ref="B24:B26"/>
    <mergeCell ref="A27:A29"/>
    <mergeCell ref="B27:B29"/>
    <mergeCell ref="A30:A32"/>
    <mergeCell ref="B30:B32"/>
    <mergeCell ref="A33:A34"/>
    <mergeCell ref="B33:B34"/>
    <mergeCell ref="A35:A37"/>
    <mergeCell ref="B35:B37"/>
    <mergeCell ref="A50:A52"/>
    <mergeCell ref="B50:B52"/>
    <mergeCell ref="C53:C55"/>
    <mergeCell ref="G53:G55"/>
    <mergeCell ref="H53:H55"/>
    <mergeCell ref="I53:I55"/>
    <mergeCell ref="J53:J55"/>
    <mergeCell ref="A53:A55"/>
    <mergeCell ref="B53:B55"/>
    <mergeCell ref="A56:A58"/>
    <mergeCell ref="B56:B58"/>
    <mergeCell ref="G59:G61"/>
    <mergeCell ref="H59:H61"/>
    <mergeCell ref="I59:I61"/>
    <mergeCell ref="J59:J61"/>
    <mergeCell ref="C59:C61"/>
    <mergeCell ref="A59:A61"/>
    <mergeCell ref="B59:B61"/>
    <mergeCell ref="A69:A71"/>
    <mergeCell ref="B69:B71"/>
    <mergeCell ref="C72:C74"/>
    <mergeCell ref="F72:F73"/>
    <mergeCell ref="G72:G74"/>
    <mergeCell ref="H72:H74"/>
    <mergeCell ref="I72:I74"/>
    <mergeCell ref="A62:A64"/>
    <mergeCell ref="B62:B64"/>
    <mergeCell ref="C65:C68"/>
    <mergeCell ref="G65:G68"/>
    <mergeCell ref="H65:H68"/>
    <mergeCell ref="I65:I68"/>
    <mergeCell ref="C69:C71"/>
    <mergeCell ref="G69:G71"/>
    <mergeCell ref="H69:H71"/>
    <mergeCell ref="I69:I71"/>
    <mergeCell ref="A65:A68"/>
    <mergeCell ref="B65:B68"/>
    <mergeCell ref="J72:J74"/>
    <mergeCell ref="A72:A74"/>
    <mergeCell ref="B72:B74"/>
    <mergeCell ref="A75:A76"/>
    <mergeCell ref="B75:B76"/>
    <mergeCell ref="C77:C80"/>
    <mergeCell ref="G77:G80"/>
    <mergeCell ref="H77:H80"/>
    <mergeCell ref="I77:I80"/>
    <mergeCell ref="J77:J80"/>
    <mergeCell ref="A77:A80"/>
    <mergeCell ref="B77:B80"/>
    <mergeCell ref="A81:A84"/>
    <mergeCell ref="B81:B84"/>
    <mergeCell ref="C86:C89"/>
    <mergeCell ref="G86:G89"/>
    <mergeCell ref="H86:H89"/>
    <mergeCell ref="I86:I89"/>
    <mergeCell ref="J86:J89"/>
    <mergeCell ref="A86:A89"/>
    <mergeCell ref="B86:B89"/>
    <mergeCell ref="C81:C84"/>
    <mergeCell ref="G81:G84"/>
    <mergeCell ref="H81:H84"/>
    <mergeCell ref="I81:I84"/>
    <mergeCell ref="J81:J84"/>
    <mergeCell ref="C106:C108"/>
    <mergeCell ref="G106:G108"/>
    <mergeCell ref="H106:H108"/>
    <mergeCell ref="I106:I108"/>
    <mergeCell ref="J106:J108"/>
    <mergeCell ref="B106:B108"/>
    <mergeCell ref="A106:A108"/>
    <mergeCell ref="A90:A93"/>
    <mergeCell ref="B90:B93"/>
    <mergeCell ref="C94:C96"/>
    <mergeCell ref="G94:G96"/>
    <mergeCell ref="H94:H96"/>
    <mergeCell ref="I94:I96"/>
    <mergeCell ref="J94:J96"/>
    <mergeCell ref="A94:A96"/>
    <mergeCell ref="B94:B96"/>
    <mergeCell ref="C104:C105"/>
    <mergeCell ref="G104:G105"/>
    <mergeCell ref="C97:C100"/>
    <mergeCell ref="A97:A100"/>
    <mergeCell ref="B97:B100"/>
    <mergeCell ref="C90:C93"/>
    <mergeCell ref="G90:G93"/>
    <mergeCell ref="H90:H93"/>
    <mergeCell ref="C101:C103"/>
    <mergeCell ref="G101:G103"/>
    <mergeCell ref="H101:H103"/>
    <mergeCell ref="I101:I103"/>
    <mergeCell ref="J101:J103"/>
    <mergeCell ref="A101:A103"/>
    <mergeCell ref="B101:B103"/>
    <mergeCell ref="B104:B105"/>
    <mergeCell ref="A104:A105"/>
    <mergeCell ref="H104:H105"/>
    <mergeCell ref="I104:I105"/>
    <mergeCell ref="J104:J105"/>
    <mergeCell ref="A109:A111"/>
    <mergeCell ref="B109:B111"/>
    <mergeCell ref="C109:C111"/>
    <mergeCell ref="G109:G111"/>
    <mergeCell ref="H109:H111"/>
    <mergeCell ref="I109:I111"/>
    <mergeCell ref="J109:J111"/>
    <mergeCell ref="A112:A114"/>
    <mergeCell ref="B112:B114"/>
    <mergeCell ref="C112:C114"/>
    <mergeCell ref="G112:G114"/>
    <mergeCell ref="H112:H114"/>
    <mergeCell ref="I112:I114"/>
    <mergeCell ref="J112:J114"/>
    <mergeCell ref="C115:C117"/>
    <mergeCell ref="G115:G117"/>
    <mergeCell ref="H115:H117"/>
    <mergeCell ref="I115:I117"/>
    <mergeCell ref="J115:J117"/>
    <mergeCell ref="A115:A117"/>
    <mergeCell ref="B115:B117"/>
    <mergeCell ref="A118:A120"/>
    <mergeCell ref="B118:B120"/>
    <mergeCell ref="C118:C120"/>
    <mergeCell ref="G118:G120"/>
    <mergeCell ref="H118:H120"/>
    <mergeCell ref="I118:I120"/>
    <mergeCell ref="J118:J120"/>
    <mergeCell ref="J130:J132"/>
    <mergeCell ref="A121:A123"/>
    <mergeCell ref="B121:B123"/>
    <mergeCell ref="C121:C123"/>
    <mergeCell ref="G121:G123"/>
    <mergeCell ref="H121:H123"/>
    <mergeCell ref="I121:I123"/>
    <mergeCell ref="J121:J123"/>
    <mergeCell ref="A124:A126"/>
    <mergeCell ref="B124:B126"/>
    <mergeCell ref="G124:G126"/>
    <mergeCell ref="H124:H126"/>
    <mergeCell ref="I124:I126"/>
    <mergeCell ref="J124:J126"/>
    <mergeCell ref="C124:C126"/>
    <mergeCell ref="A133:A135"/>
    <mergeCell ref="B133:B135"/>
    <mergeCell ref="C133:C135"/>
    <mergeCell ref="G133:G135"/>
    <mergeCell ref="H133:H135"/>
    <mergeCell ref="I133:I135"/>
    <mergeCell ref="J133:J135"/>
    <mergeCell ref="G97:G100"/>
    <mergeCell ref="H97:H100"/>
    <mergeCell ref="I97:I100"/>
    <mergeCell ref="J97:J100"/>
    <mergeCell ref="A127:A129"/>
    <mergeCell ref="B127:B129"/>
    <mergeCell ref="C127:C129"/>
    <mergeCell ref="G127:G129"/>
    <mergeCell ref="H127:H129"/>
    <mergeCell ref="I127:I129"/>
    <mergeCell ref="J127:J129"/>
    <mergeCell ref="A130:A132"/>
    <mergeCell ref="B130:B132"/>
    <mergeCell ref="C130:C132"/>
    <mergeCell ref="G130:G132"/>
    <mergeCell ref="H130:H132"/>
    <mergeCell ref="I130:I132"/>
  </mergeCells>
  <conditionalFormatting sqref="H115 J115 H112 J112 H101 H104 J101 J104 H97 J97 H90 H94 J94 J90 H81 J81 H77 J77 H75 J75 H65 J65 H72 H69 J69 J72 H62 J62 H48 H45 J45 J48 H9 J9 H12 J12 H15 J15 H18 J18 H21 J21 H24 J24 H27 J27 H30 J30 H33 J33 H35 J35 H41 H38 J41 J38 H50 J50 H53 J53 H59 H56 J59 J56 H85:H86 J85:J86 H109 H106 J109 J106 F110:F117 F74:F108 F10:F72">
    <cfRule type="cellIs" dxfId="398" priority="103" stopIfTrue="1" operator="equal">
      <formula>"INSUFICIENTE"</formula>
    </cfRule>
    <cfRule type="cellIs" dxfId="397" priority="104" stopIfTrue="1" operator="equal">
      <formula>"ADECUADO"</formula>
    </cfRule>
    <cfRule type="cellIs" dxfId="396" priority="105" stopIfTrue="1" operator="equal">
      <formula>"SATISFACTORIO"</formula>
    </cfRule>
  </conditionalFormatting>
  <conditionalFormatting sqref="F9">
    <cfRule type="cellIs" dxfId="395" priority="94" stopIfTrue="1" operator="equal">
      <formula>"INSUFICIENTE"</formula>
    </cfRule>
    <cfRule type="cellIs" dxfId="394" priority="95" stopIfTrue="1" operator="equal">
      <formula>"ADECUADO"</formula>
    </cfRule>
    <cfRule type="cellIs" dxfId="393" priority="96" stopIfTrue="1" operator="equal">
      <formula>"SATISFACTORIO"</formula>
    </cfRule>
  </conditionalFormatting>
  <conditionalFormatting sqref="F109">
    <cfRule type="cellIs" dxfId="392" priority="91" stopIfTrue="1" operator="equal">
      <formula>"INSUFICIENTE"</formula>
    </cfRule>
    <cfRule type="cellIs" dxfId="391" priority="92" stopIfTrue="1" operator="equal">
      <formula>"ADECUADO"</formula>
    </cfRule>
    <cfRule type="cellIs" dxfId="390" priority="93" stopIfTrue="1" operator="equal">
      <formula>"SATISFACTORIO"</formula>
    </cfRule>
  </conditionalFormatting>
  <conditionalFormatting sqref="F118">
    <cfRule type="cellIs" dxfId="389" priority="88" stopIfTrue="1" operator="equal">
      <formula>"INSUFICIENTE"</formula>
    </cfRule>
    <cfRule type="cellIs" dxfId="388" priority="89" stopIfTrue="1" operator="equal">
      <formula>"ADECUADO"</formula>
    </cfRule>
    <cfRule type="cellIs" dxfId="387" priority="90" stopIfTrue="1" operator="equal">
      <formula>"SATISFACTORIO"</formula>
    </cfRule>
  </conditionalFormatting>
  <conditionalFormatting sqref="F119">
    <cfRule type="cellIs" dxfId="386" priority="85" stopIfTrue="1" operator="equal">
      <formula>"INSUFICIENTE"</formula>
    </cfRule>
    <cfRule type="cellIs" dxfId="385" priority="86" stopIfTrue="1" operator="equal">
      <formula>"ADECUADO"</formula>
    </cfRule>
    <cfRule type="cellIs" dxfId="384" priority="87" stopIfTrue="1" operator="equal">
      <formula>"SATISFACTORIO"</formula>
    </cfRule>
  </conditionalFormatting>
  <conditionalFormatting sqref="F120">
    <cfRule type="cellIs" dxfId="383" priority="82" stopIfTrue="1" operator="equal">
      <formula>"INSUFICIENTE"</formula>
    </cfRule>
    <cfRule type="cellIs" dxfId="382" priority="83" stopIfTrue="1" operator="equal">
      <formula>"ADECUADO"</formula>
    </cfRule>
    <cfRule type="cellIs" dxfId="381" priority="84" stopIfTrue="1" operator="equal">
      <formula>"SATISFACTORIO"</formula>
    </cfRule>
  </conditionalFormatting>
  <conditionalFormatting sqref="H118">
    <cfRule type="cellIs" dxfId="380" priority="79" stopIfTrue="1" operator="equal">
      <formula>"INSUFICIENTE"</formula>
    </cfRule>
    <cfRule type="cellIs" dxfId="379" priority="80" stopIfTrue="1" operator="equal">
      <formula>"ADECUADO"</formula>
    </cfRule>
    <cfRule type="cellIs" dxfId="378" priority="81" stopIfTrue="1" operator="equal">
      <formula>"SATISFACTORIO"</formula>
    </cfRule>
  </conditionalFormatting>
  <conditionalFormatting sqref="J118">
    <cfRule type="cellIs" dxfId="377" priority="76" stopIfTrue="1" operator="equal">
      <formula>"INSUFICIENTE"</formula>
    </cfRule>
    <cfRule type="cellIs" dxfId="376" priority="77" stopIfTrue="1" operator="equal">
      <formula>"ADECUADO"</formula>
    </cfRule>
    <cfRule type="cellIs" dxfId="375" priority="78" stopIfTrue="1" operator="equal">
      <formula>"SATISFACTORIO"</formula>
    </cfRule>
  </conditionalFormatting>
  <conditionalFormatting sqref="F121">
    <cfRule type="cellIs" dxfId="374" priority="73" stopIfTrue="1" operator="equal">
      <formula>"INSUFICIENTE"</formula>
    </cfRule>
    <cfRule type="cellIs" dxfId="373" priority="74" stopIfTrue="1" operator="equal">
      <formula>"ADECUADO"</formula>
    </cfRule>
    <cfRule type="cellIs" dxfId="372" priority="75" stopIfTrue="1" operator="equal">
      <formula>"SATISFACTORIO"</formula>
    </cfRule>
  </conditionalFormatting>
  <conditionalFormatting sqref="F122">
    <cfRule type="cellIs" dxfId="371" priority="70" stopIfTrue="1" operator="equal">
      <formula>"INSUFICIENTE"</formula>
    </cfRule>
    <cfRule type="cellIs" dxfId="370" priority="71" stopIfTrue="1" operator="equal">
      <formula>"ADECUADO"</formula>
    </cfRule>
    <cfRule type="cellIs" dxfId="369" priority="72" stopIfTrue="1" operator="equal">
      <formula>"SATISFACTORIO"</formula>
    </cfRule>
  </conditionalFormatting>
  <conditionalFormatting sqref="F123">
    <cfRule type="cellIs" dxfId="368" priority="67" stopIfTrue="1" operator="equal">
      <formula>"INSUFICIENTE"</formula>
    </cfRule>
    <cfRule type="cellIs" dxfId="367" priority="68" stopIfTrue="1" operator="equal">
      <formula>"ADECUADO"</formula>
    </cfRule>
    <cfRule type="cellIs" dxfId="366" priority="69" stopIfTrue="1" operator="equal">
      <formula>"SATISFACTORIO"</formula>
    </cfRule>
  </conditionalFormatting>
  <conditionalFormatting sqref="H121">
    <cfRule type="cellIs" dxfId="365" priority="64" stopIfTrue="1" operator="equal">
      <formula>"INSUFICIENTE"</formula>
    </cfRule>
    <cfRule type="cellIs" dxfId="364" priority="65" stopIfTrue="1" operator="equal">
      <formula>"ADECUADO"</formula>
    </cfRule>
    <cfRule type="cellIs" dxfId="363" priority="66" stopIfTrue="1" operator="equal">
      <formula>"SATISFACTORIO"</formula>
    </cfRule>
  </conditionalFormatting>
  <conditionalFormatting sqref="J121">
    <cfRule type="cellIs" dxfId="362" priority="61" stopIfTrue="1" operator="equal">
      <formula>"INSUFICIENTE"</formula>
    </cfRule>
    <cfRule type="cellIs" dxfId="361" priority="62" stopIfTrue="1" operator="equal">
      <formula>"ADECUADO"</formula>
    </cfRule>
    <cfRule type="cellIs" dxfId="360" priority="63" stopIfTrue="1" operator="equal">
      <formula>"SATISFACTORIO"</formula>
    </cfRule>
  </conditionalFormatting>
  <conditionalFormatting sqref="F124">
    <cfRule type="cellIs" dxfId="359" priority="58" stopIfTrue="1" operator="equal">
      <formula>"INSUFICIENTE"</formula>
    </cfRule>
    <cfRule type="cellIs" dxfId="358" priority="59" stopIfTrue="1" operator="equal">
      <formula>"ADECUADO"</formula>
    </cfRule>
    <cfRule type="cellIs" dxfId="357" priority="60" stopIfTrue="1" operator="equal">
      <formula>"SATISFACTORIO"</formula>
    </cfRule>
  </conditionalFormatting>
  <conditionalFormatting sqref="F125">
    <cfRule type="cellIs" dxfId="356" priority="55" stopIfTrue="1" operator="equal">
      <formula>"INSUFICIENTE"</formula>
    </cfRule>
    <cfRule type="cellIs" dxfId="355" priority="56" stopIfTrue="1" operator="equal">
      <formula>"ADECUADO"</formula>
    </cfRule>
    <cfRule type="cellIs" dxfId="354" priority="57" stopIfTrue="1" operator="equal">
      <formula>"SATISFACTORIO"</formula>
    </cfRule>
  </conditionalFormatting>
  <conditionalFormatting sqref="F126">
    <cfRule type="cellIs" dxfId="353" priority="52" stopIfTrue="1" operator="equal">
      <formula>"INSUFICIENTE"</formula>
    </cfRule>
    <cfRule type="cellIs" dxfId="352" priority="53" stopIfTrue="1" operator="equal">
      <formula>"ADECUADO"</formula>
    </cfRule>
    <cfRule type="cellIs" dxfId="351" priority="54" stopIfTrue="1" operator="equal">
      <formula>"SATISFACTORIO"</formula>
    </cfRule>
  </conditionalFormatting>
  <conditionalFormatting sqref="H124">
    <cfRule type="cellIs" dxfId="350" priority="49" stopIfTrue="1" operator="equal">
      <formula>"INSUFICIENTE"</formula>
    </cfRule>
    <cfRule type="cellIs" dxfId="349" priority="50" stopIfTrue="1" operator="equal">
      <formula>"ADECUADO"</formula>
    </cfRule>
    <cfRule type="cellIs" dxfId="348" priority="51" stopIfTrue="1" operator="equal">
      <formula>"SATISFACTORIO"</formula>
    </cfRule>
  </conditionalFormatting>
  <conditionalFormatting sqref="J124">
    <cfRule type="cellIs" dxfId="347" priority="46" stopIfTrue="1" operator="equal">
      <formula>"INSUFICIENTE"</formula>
    </cfRule>
    <cfRule type="cellIs" dxfId="346" priority="47" stopIfTrue="1" operator="equal">
      <formula>"ADECUADO"</formula>
    </cfRule>
    <cfRule type="cellIs" dxfId="345" priority="48" stopIfTrue="1" operator="equal">
      <formula>"SATISFACTORIO"</formula>
    </cfRule>
  </conditionalFormatting>
  <conditionalFormatting sqref="F127">
    <cfRule type="cellIs" dxfId="344" priority="43" stopIfTrue="1" operator="equal">
      <formula>"INSUFICIENTE"</formula>
    </cfRule>
    <cfRule type="cellIs" dxfId="343" priority="44" stopIfTrue="1" operator="equal">
      <formula>"ADECUADO"</formula>
    </cfRule>
    <cfRule type="cellIs" dxfId="342" priority="45" stopIfTrue="1" operator="equal">
      <formula>"SATISFACTORIO"</formula>
    </cfRule>
  </conditionalFormatting>
  <conditionalFormatting sqref="F128">
    <cfRule type="cellIs" dxfId="341" priority="40" stopIfTrue="1" operator="equal">
      <formula>"INSUFICIENTE"</formula>
    </cfRule>
    <cfRule type="cellIs" dxfId="340" priority="41" stopIfTrue="1" operator="equal">
      <formula>"ADECUADO"</formula>
    </cfRule>
    <cfRule type="cellIs" dxfId="339" priority="42" stopIfTrue="1" operator="equal">
      <formula>"SATISFACTORIO"</formula>
    </cfRule>
  </conditionalFormatting>
  <conditionalFormatting sqref="F129">
    <cfRule type="cellIs" dxfId="338" priority="37" stopIfTrue="1" operator="equal">
      <formula>"INSUFICIENTE"</formula>
    </cfRule>
    <cfRule type="cellIs" dxfId="337" priority="38" stopIfTrue="1" operator="equal">
      <formula>"ADECUADO"</formula>
    </cfRule>
    <cfRule type="cellIs" dxfId="336" priority="39" stopIfTrue="1" operator="equal">
      <formula>"SATISFACTORIO"</formula>
    </cfRule>
  </conditionalFormatting>
  <conditionalFormatting sqref="H127">
    <cfRule type="cellIs" dxfId="335" priority="34" stopIfTrue="1" operator="equal">
      <formula>"INSUFICIENTE"</formula>
    </cfRule>
    <cfRule type="cellIs" dxfId="334" priority="35" stopIfTrue="1" operator="equal">
      <formula>"ADECUADO"</formula>
    </cfRule>
    <cfRule type="cellIs" dxfId="333" priority="36" stopIfTrue="1" operator="equal">
      <formula>"SATISFACTORIO"</formula>
    </cfRule>
  </conditionalFormatting>
  <conditionalFormatting sqref="J127">
    <cfRule type="cellIs" dxfId="332" priority="31" stopIfTrue="1" operator="equal">
      <formula>"INSUFICIENTE"</formula>
    </cfRule>
    <cfRule type="cellIs" dxfId="331" priority="32" stopIfTrue="1" operator="equal">
      <formula>"ADECUADO"</formula>
    </cfRule>
    <cfRule type="cellIs" dxfId="330" priority="33" stopIfTrue="1" operator="equal">
      <formula>"SATISFACTORIO"</formula>
    </cfRule>
  </conditionalFormatting>
  <conditionalFormatting sqref="F130">
    <cfRule type="cellIs" dxfId="329" priority="28" stopIfTrue="1" operator="equal">
      <formula>"INSUFICIENTE"</formula>
    </cfRule>
    <cfRule type="cellIs" dxfId="328" priority="29" stopIfTrue="1" operator="equal">
      <formula>"ADECUADO"</formula>
    </cfRule>
    <cfRule type="cellIs" dxfId="327" priority="30" stopIfTrue="1" operator="equal">
      <formula>"SATISFACTORIO"</formula>
    </cfRule>
  </conditionalFormatting>
  <conditionalFormatting sqref="F131">
    <cfRule type="cellIs" dxfId="326" priority="25" stopIfTrue="1" operator="equal">
      <formula>"INSUFICIENTE"</formula>
    </cfRule>
    <cfRule type="cellIs" dxfId="325" priority="26" stopIfTrue="1" operator="equal">
      <formula>"ADECUADO"</formula>
    </cfRule>
    <cfRule type="cellIs" dxfId="324" priority="27" stopIfTrue="1" operator="equal">
      <formula>"SATISFACTORIO"</formula>
    </cfRule>
  </conditionalFormatting>
  <conditionalFormatting sqref="F132">
    <cfRule type="cellIs" dxfId="323" priority="22" stopIfTrue="1" operator="equal">
      <formula>"INSUFICIENTE"</formula>
    </cfRule>
    <cfRule type="cellIs" dxfId="322" priority="23" stopIfTrue="1" operator="equal">
      <formula>"ADECUADO"</formula>
    </cfRule>
    <cfRule type="cellIs" dxfId="321" priority="24" stopIfTrue="1" operator="equal">
      <formula>"SATISFACTORIO"</formula>
    </cfRule>
  </conditionalFormatting>
  <conditionalFormatting sqref="H130">
    <cfRule type="cellIs" dxfId="320" priority="19" stopIfTrue="1" operator="equal">
      <formula>"INSUFICIENTE"</formula>
    </cfRule>
    <cfRule type="cellIs" dxfId="319" priority="20" stopIfTrue="1" operator="equal">
      <formula>"ADECUADO"</formula>
    </cfRule>
    <cfRule type="cellIs" dxfId="318" priority="21" stopIfTrue="1" operator="equal">
      <formula>"SATISFACTORIO"</formula>
    </cfRule>
  </conditionalFormatting>
  <conditionalFormatting sqref="J130">
    <cfRule type="cellIs" dxfId="317" priority="16" stopIfTrue="1" operator="equal">
      <formula>"INSUFICIENTE"</formula>
    </cfRule>
    <cfRule type="cellIs" dxfId="316" priority="17" stopIfTrue="1" operator="equal">
      <formula>"ADECUADO"</formula>
    </cfRule>
    <cfRule type="cellIs" dxfId="315" priority="18" stopIfTrue="1" operator="equal">
      <formula>"SATISFACTORIO"</formula>
    </cfRule>
  </conditionalFormatting>
  <conditionalFormatting sqref="F133">
    <cfRule type="cellIs" dxfId="314" priority="13" stopIfTrue="1" operator="equal">
      <formula>"INSUFICIENTE"</formula>
    </cfRule>
    <cfRule type="cellIs" dxfId="313" priority="14" stopIfTrue="1" operator="equal">
      <formula>"ADECUADO"</formula>
    </cfRule>
    <cfRule type="cellIs" dxfId="312" priority="15" stopIfTrue="1" operator="equal">
      <formula>"SATISFACTORIO"</formula>
    </cfRule>
  </conditionalFormatting>
  <conditionalFormatting sqref="F134">
    <cfRule type="cellIs" dxfId="311" priority="10" stopIfTrue="1" operator="equal">
      <formula>"INSUFICIENTE"</formula>
    </cfRule>
    <cfRule type="cellIs" dxfId="310" priority="11" stopIfTrue="1" operator="equal">
      <formula>"ADECUADO"</formula>
    </cfRule>
    <cfRule type="cellIs" dxfId="309" priority="12" stopIfTrue="1" operator="equal">
      <formula>"SATISFACTORIO"</formula>
    </cfRule>
  </conditionalFormatting>
  <conditionalFormatting sqref="F135">
    <cfRule type="cellIs" dxfId="308" priority="7" stopIfTrue="1" operator="equal">
      <formula>"INSUFICIENTE"</formula>
    </cfRule>
    <cfRule type="cellIs" dxfId="307" priority="8" stopIfTrue="1" operator="equal">
      <formula>"ADECUADO"</formula>
    </cfRule>
    <cfRule type="cellIs" dxfId="306" priority="9" stopIfTrue="1" operator="equal">
      <formula>"SATISFACTORIO"</formula>
    </cfRule>
  </conditionalFormatting>
  <conditionalFormatting sqref="H133">
    <cfRule type="cellIs" dxfId="305" priority="4" stopIfTrue="1" operator="equal">
      <formula>"INSUFICIENTE"</formula>
    </cfRule>
    <cfRule type="cellIs" dxfId="304" priority="5" stopIfTrue="1" operator="equal">
      <formula>"ADECUADO"</formula>
    </cfRule>
    <cfRule type="cellIs" dxfId="303" priority="6" stopIfTrue="1" operator="equal">
      <formula>"SATISFACTORIO"</formula>
    </cfRule>
  </conditionalFormatting>
  <conditionalFormatting sqref="J133">
    <cfRule type="cellIs" dxfId="302" priority="1" stopIfTrue="1" operator="equal">
      <formula>"INSUFICIENTE"</formula>
    </cfRule>
    <cfRule type="cellIs" dxfId="301" priority="2" stopIfTrue="1" operator="equal">
      <formula>"ADECUADO"</formula>
    </cfRule>
    <cfRule type="cellIs" dxfId="300" priority="3" stopIfTrue="1" operator="equal">
      <formula>"SATISFACTORIO"</formula>
    </cfRule>
  </conditionalFormatting>
  <pageMargins left="0.51181102362204722" right="0.51181102362204722" top="0.55118110236220474" bottom="0.55118110236220474" header="0.31496062992125984" footer="0.11811023622047245"/>
  <pageSetup paperSize="9" scale="80"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sheetPr>
  <dimension ref="A1:J119"/>
  <sheetViews>
    <sheetView topLeftCell="B88" workbookViewId="0">
      <selection activeCell="C92" sqref="C92"/>
    </sheetView>
  </sheetViews>
  <sheetFormatPr baseColWidth="10" defaultRowHeight="15" x14ac:dyDescent="0.25"/>
  <cols>
    <col min="1" max="1" width="15" customWidth="1"/>
    <col min="2" max="2" width="18.42578125" customWidth="1"/>
    <col min="3" max="3" width="22.28515625" customWidth="1"/>
    <col min="4" max="4" width="22.85546875" customWidth="1"/>
    <col min="5" max="5" width="13.7109375" customWidth="1"/>
    <col min="6" max="6" width="15.42578125" customWidth="1"/>
    <col min="7" max="7" width="14.42578125" customWidth="1"/>
    <col min="8" max="8" width="15" customWidth="1"/>
    <col min="9" max="9" width="13.85546875" customWidth="1"/>
    <col min="10" max="10" width="14.28515625" customWidth="1"/>
  </cols>
  <sheetData>
    <row r="1" spans="1:10" ht="15.75" x14ac:dyDescent="0.25">
      <c r="A1" s="383"/>
      <c r="B1" s="383"/>
      <c r="C1" s="383"/>
      <c r="D1" s="388" t="s">
        <v>0</v>
      </c>
      <c r="E1" s="389"/>
      <c r="F1" s="389"/>
      <c r="G1" s="389"/>
      <c r="H1" s="389"/>
      <c r="I1" s="397" t="s">
        <v>1</v>
      </c>
      <c r="J1" s="398"/>
    </row>
    <row r="2" spans="1:10" ht="15.75" x14ac:dyDescent="0.25">
      <c r="A2" s="383"/>
      <c r="B2" s="383"/>
      <c r="C2" s="383"/>
      <c r="D2" s="388" t="s">
        <v>2</v>
      </c>
      <c r="E2" s="389"/>
      <c r="F2" s="389"/>
      <c r="G2" s="389"/>
      <c r="H2" s="389"/>
      <c r="I2" s="397" t="s">
        <v>3</v>
      </c>
      <c r="J2" s="398"/>
    </row>
    <row r="3" spans="1:10" ht="18" customHeight="1" x14ac:dyDescent="0.25">
      <c r="A3" s="383"/>
      <c r="B3" s="383"/>
      <c r="C3" s="383"/>
      <c r="D3" s="384" t="s">
        <v>4</v>
      </c>
      <c r="E3" s="385"/>
      <c r="F3" s="385"/>
      <c r="G3" s="385"/>
      <c r="H3" s="385"/>
      <c r="I3" s="397" t="s">
        <v>5</v>
      </c>
      <c r="J3" s="398"/>
    </row>
    <row r="4" spans="1:10" ht="17.25" customHeight="1" x14ac:dyDescent="0.25">
      <c r="A4" s="383"/>
      <c r="B4" s="383"/>
      <c r="C4" s="383"/>
      <c r="D4" s="386"/>
      <c r="E4" s="387"/>
      <c r="F4" s="387"/>
      <c r="G4" s="387"/>
      <c r="H4" s="387"/>
      <c r="I4" s="397" t="s">
        <v>6</v>
      </c>
      <c r="J4" s="398"/>
    </row>
    <row r="7" spans="1:10" x14ac:dyDescent="0.25">
      <c r="A7" s="391" t="s">
        <v>11</v>
      </c>
      <c r="B7" s="392"/>
      <c r="C7" s="392"/>
      <c r="D7" s="392"/>
      <c r="E7" s="392"/>
      <c r="F7" s="392"/>
      <c r="G7" s="392"/>
      <c r="H7" s="392"/>
      <c r="I7" s="392"/>
      <c r="J7" s="392"/>
    </row>
    <row r="8" spans="1:10" ht="24" x14ac:dyDescent="0.25">
      <c r="A8" s="2" t="s">
        <v>13</v>
      </c>
      <c r="B8" s="4" t="s">
        <v>12</v>
      </c>
      <c r="C8" s="2" t="s">
        <v>14</v>
      </c>
      <c r="D8" s="4" t="s">
        <v>7</v>
      </c>
      <c r="E8" s="3" t="s">
        <v>8</v>
      </c>
      <c r="F8" s="3" t="s">
        <v>9</v>
      </c>
      <c r="G8" s="1" t="s">
        <v>10</v>
      </c>
      <c r="H8" s="1" t="s">
        <v>9</v>
      </c>
      <c r="I8" s="1" t="s">
        <v>24</v>
      </c>
      <c r="J8" s="1" t="s">
        <v>9</v>
      </c>
    </row>
    <row r="9" spans="1:10" ht="90" customHeight="1" x14ac:dyDescent="0.25">
      <c r="A9" s="135" t="s">
        <v>74</v>
      </c>
      <c r="B9" s="136" t="s">
        <v>86</v>
      </c>
      <c r="C9" s="209" t="s">
        <v>70</v>
      </c>
      <c r="D9" s="131" t="s">
        <v>214</v>
      </c>
      <c r="E9" s="150">
        <v>0.5</v>
      </c>
      <c r="F9" s="203" t="str">
        <f t="shared" ref="F9:F29" si="0">+IF(E9&lt;=59%,"INSUFICIENTE",IF(E9&gt;=60%,IF(E9&lt;=79%,"ADECUADO",IF(E9&gt;=80%,"SATISFACTORIO"))))</f>
        <v>INSUFICIENTE</v>
      </c>
      <c r="G9" s="214">
        <f>+AVERAGE(E9:E9)</f>
        <v>0.5</v>
      </c>
      <c r="H9" s="203" t="str">
        <f t="shared" ref="H9:H29" si="1">+IF(G9&lt;=59%,"INSUFICIENTE",IF(G9&gt;=60%,IF(G9&lt;=79%,"ADECUADO",IF(G9&gt;=80%,"SATISFACTORIO"))))</f>
        <v>INSUFICIENTE</v>
      </c>
      <c r="I9" s="231">
        <f t="shared" ref="I9:I29" si="2">+G9</f>
        <v>0.5</v>
      </c>
      <c r="J9" s="203" t="str">
        <f t="shared" ref="J9:J29" si="3">+IF(I9&lt;=59%,"INSUFICIENTE",IF(I9&gt;=60%,IF(I9&lt;=79%,"ADECUADO",IF(I9&gt;=80%,"SATISFACTORIO"))))</f>
        <v>INSUFICIENTE</v>
      </c>
    </row>
    <row r="10" spans="1:10" ht="90" customHeight="1" x14ac:dyDescent="0.25">
      <c r="A10" s="248" t="s">
        <v>74</v>
      </c>
      <c r="B10" s="367" t="s">
        <v>86</v>
      </c>
      <c r="C10" s="370" t="s">
        <v>153</v>
      </c>
      <c r="D10" s="132" t="s">
        <v>214</v>
      </c>
      <c r="E10" s="150">
        <v>0.4</v>
      </c>
      <c r="F10" s="203" t="str">
        <f t="shared" ref="F10:F11" si="4">+IF(E10&lt;=59%,"INSUFICIENTE",IF(E10&gt;=60%,IF(E10&lt;=79%,"ADECUADO",IF(E10&gt;=80%,"SATISFACTORIO"))))</f>
        <v>INSUFICIENTE</v>
      </c>
      <c r="G10" s="343">
        <f>+AVERAGE(E10:E10)</f>
        <v>0.4</v>
      </c>
      <c r="H10" s="312" t="str">
        <f t="shared" ref="H10" si="5">+IF(G10&lt;=59%,"INSUFICIENTE",IF(G10&gt;=60%,IF(G10&lt;=79%,"ADECUADO",IF(G10&gt;=80%,"SATISFACTORIO"))))</f>
        <v>INSUFICIENTE</v>
      </c>
      <c r="I10" s="450">
        <f t="shared" ref="I10" si="6">+G10</f>
        <v>0.4</v>
      </c>
      <c r="J10" s="312" t="str">
        <f t="shared" ref="J10" si="7">+IF(I10&lt;=59%,"INSUFICIENTE",IF(I10&gt;=60%,IF(I10&lt;=79%,"ADECUADO",IF(I10&gt;=80%,"SATISFACTORIO"))))</f>
        <v>INSUFICIENTE</v>
      </c>
    </row>
    <row r="11" spans="1:10" ht="96" customHeight="1" x14ac:dyDescent="0.25">
      <c r="A11" s="248"/>
      <c r="B11" s="367"/>
      <c r="C11" s="370"/>
      <c r="D11" s="129" t="s">
        <v>368</v>
      </c>
      <c r="E11" s="150" t="s">
        <v>129</v>
      </c>
      <c r="F11" s="203" t="str">
        <f t="shared" si="4"/>
        <v>SATISFACTORIO</v>
      </c>
      <c r="G11" s="343"/>
      <c r="H11" s="312"/>
      <c r="I11" s="450"/>
      <c r="J11" s="312"/>
    </row>
    <row r="12" spans="1:10" ht="81" customHeight="1" x14ac:dyDescent="0.25">
      <c r="A12" s="248" t="s">
        <v>74</v>
      </c>
      <c r="B12" s="367" t="s">
        <v>86</v>
      </c>
      <c r="C12" s="459" t="s">
        <v>108</v>
      </c>
      <c r="D12" s="131" t="s">
        <v>214</v>
      </c>
      <c r="E12" s="204">
        <f>+'[2]UCI ADULTOS'!$G$22</f>
        <v>0.5</v>
      </c>
      <c r="F12" s="203" t="str">
        <f t="shared" si="0"/>
        <v>INSUFICIENTE</v>
      </c>
      <c r="G12" s="343">
        <f>+AVERAGE(E12:E12)</f>
        <v>0.5</v>
      </c>
      <c r="H12" s="312" t="str">
        <f t="shared" si="1"/>
        <v>INSUFICIENTE</v>
      </c>
      <c r="I12" s="261">
        <f t="shared" si="2"/>
        <v>0.5</v>
      </c>
      <c r="J12" s="312" t="str">
        <f t="shared" si="3"/>
        <v>INSUFICIENTE</v>
      </c>
    </row>
    <row r="13" spans="1:10" ht="81" customHeight="1" x14ac:dyDescent="0.25">
      <c r="A13" s="248"/>
      <c r="B13" s="367"/>
      <c r="C13" s="459"/>
      <c r="D13" s="133" t="s">
        <v>368</v>
      </c>
      <c r="E13" s="204" t="s">
        <v>129</v>
      </c>
      <c r="F13" s="203" t="str">
        <f t="shared" si="0"/>
        <v>SATISFACTORIO</v>
      </c>
      <c r="G13" s="343"/>
      <c r="H13" s="312"/>
      <c r="I13" s="263"/>
      <c r="J13" s="312"/>
    </row>
    <row r="14" spans="1:10" ht="132" customHeight="1" x14ac:dyDescent="0.25">
      <c r="A14" s="135" t="s">
        <v>74</v>
      </c>
      <c r="B14" s="136" t="s">
        <v>86</v>
      </c>
      <c r="C14" s="206" t="s">
        <v>71</v>
      </c>
      <c r="D14" s="131" t="s">
        <v>214</v>
      </c>
      <c r="E14" s="150">
        <v>0.55000000000000004</v>
      </c>
      <c r="F14" s="203" t="str">
        <f t="shared" si="0"/>
        <v>INSUFICIENTE</v>
      </c>
      <c r="G14" s="204">
        <f>+E14</f>
        <v>0.55000000000000004</v>
      </c>
      <c r="H14" s="203" t="str">
        <f>+IF(G14&lt;=59%,"INSUFICIENTE",IF(G14&gt;=60%,IF(G14&lt;=79%,"ADECUADO",IF(G14&gt;=80%,"SATISFACTORIO"))))</f>
        <v>INSUFICIENTE</v>
      </c>
      <c r="I14" s="231">
        <f>+G14</f>
        <v>0.55000000000000004</v>
      </c>
      <c r="J14" s="203" t="str">
        <f>+IF(I14&lt;=59%,"INSUFICIENTE",IF(I14&gt;=60%,IF(I14&lt;=79%,"ADECUADO",IF(I14&gt;=80%,"SATISFACTORIO"))))</f>
        <v>INSUFICIENTE</v>
      </c>
    </row>
    <row r="15" spans="1:10" ht="55.5" customHeight="1" x14ac:dyDescent="0.25">
      <c r="A15" s="135" t="s">
        <v>74</v>
      </c>
      <c r="B15" s="136" t="s">
        <v>86</v>
      </c>
      <c r="C15" s="220" t="s">
        <v>30</v>
      </c>
      <c r="D15" s="132" t="s">
        <v>214</v>
      </c>
      <c r="E15" s="150">
        <v>0.33</v>
      </c>
      <c r="F15" s="203" t="str">
        <f t="shared" si="0"/>
        <v>INSUFICIENTE</v>
      </c>
      <c r="G15" s="204">
        <f>+AVERAGE(E15:E15)</f>
        <v>0.33</v>
      </c>
      <c r="H15" s="203" t="str">
        <f t="shared" si="1"/>
        <v>INSUFICIENTE</v>
      </c>
      <c r="I15" s="204">
        <f t="shared" si="2"/>
        <v>0.33</v>
      </c>
      <c r="J15" s="203" t="str">
        <f t="shared" si="3"/>
        <v>INSUFICIENTE</v>
      </c>
    </row>
    <row r="16" spans="1:10" ht="55.5" customHeight="1" x14ac:dyDescent="0.25">
      <c r="A16" s="248" t="s">
        <v>74</v>
      </c>
      <c r="B16" s="367" t="s">
        <v>86</v>
      </c>
      <c r="C16" s="365" t="s">
        <v>87</v>
      </c>
      <c r="D16" s="131" t="s">
        <v>214</v>
      </c>
      <c r="E16" s="204">
        <f>+[2]Quirofanos!$G$18</f>
        <v>1</v>
      </c>
      <c r="F16" s="203" t="str">
        <f t="shared" si="0"/>
        <v>SATISFACTORIO</v>
      </c>
      <c r="G16" s="343">
        <f>+AVERAGE(E16:E17)</f>
        <v>1</v>
      </c>
      <c r="H16" s="312" t="str">
        <f>+IF(G16&lt;=59%,"INSUFICIENTE",IF(G16&gt;=60%,IF(G16&lt;=79%,"ADECUADO",IF(G16&gt;=80%,"SATISFACTORIO"))))</f>
        <v>SATISFACTORIO</v>
      </c>
      <c r="I16" s="450">
        <f>+G16</f>
        <v>1</v>
      </c>
      <c r="J16" s="312" t="str">
        <f>+IF(I16&lt;=59%,"INSUFICIENTE",IF(I16&gt;=60%,IF(I16&lt;=79%,"ADECUADO",IF(I16&gt;=80%,"SATISFACTORIO"))))</f>
        <v>SATISFACTORIO</v>
      </c>
    </row>
    <row r="17" spans="1:10" ht="55.5" customHeight="1" x14ac:dyDescent="0.25">
      <c r="A17" s="248"/>
      <c r="B17" s="367"/>
      <c r="C17" s="365"/>
      <c r="D17" s="133" t="s">
        <v>368</v>
      </c>
      <c r="E17" s="204">
        <f>+[2]Quirofanos!$G$18</f>
        <v>1</v>
      </c>
      <c r="F17" s="203" t="str">
        <f t="shared" si="0"/>
        <v>SATISFACTORIO</v>
      </c>
      <c r="G17" s="343"/>
      <c r="H17" s="312"/>
      <c r="I17" s="450"/>
      <c r="J17" s="312"/>
    </row>
    <row r="18" spans="1:10" ht="55.5" customHeight="1" x14ac:dyDescent="0.25">
      <c r="A18" s="248" t="s">
        <v>74</v>
      </c>
      <c r="B18" s="367" t="s">
        <v>86</v>
      </c>
      <c r="C18" s="416" t="s">
        <v>296</v>
      </c>
      <c r="D18" s="131" t="s">
        <v>214</v>
      </c>
      <c r="E18" s="150">
        <v>0.8</v>
      </c>
      <c r="F18" s="203" t="str">
        <f t="shared" si="0"/>
        <v>SATISFACTORIO</v>
      </c>
      <c r="G18" s="343">
        <f>+AVERAGE(E18:E19)</f>
        <v>0.9</v>
      </c>
      <c r="H18" s="312" t="str">
        <f>+IF(G18&lt;=59%,"INSUFICIENTE",IF(G18&gt;=60%,IF(G18&lt;=79%,"ADECUADO",IF(G18&gt;=80%,"SATISFACTORIO"))))</f>
        <v>SATISFACTORIO</v>
      </c>
      <c r="I18" s="450">
        <f>+G18</f>
        <v>0.9</v>
      </c>
      <c r="J18" s="312" t="str">
        <f>+IF(I18&lt;=59%,"INSUFICIENTE",IF(I18&gt;=60%,IF(I18&lt;=79%,"ADECUADO",IF(I18&gt;=80%,"SATISFACTORIO"))))</f>
        <v>SATISFACTORIO</v>
      </c>
    </row>
    <row r="19" spans="1:10" ht="55.5" customHeight="1" x14ac:dyDescent="0.25">
      <c r="A19" s="248"/>
      <c r="B19" s="367"/>
      <c r="C19" s="416"/>
      <c r="D19" s="129" t="s">
        <v>368</v>
      </c>
      <c r="E19" s="150">
        <v>1</v>
      </c>
      <c r="F19" s="203" t="str">
        <f t="shared" si="0"/>
        <v>SATISFACTORIO</v>
      </c>
      <c r="G19" s="343"/>
      <c r="H19" s="312"/>
      <c r="I19" s="450"/>
      <c r="J19" s="312"/>
    </row>
    <row r="20" spans="1:10" ht="53.25" customHeight="1" x14ac:dyDescent="0.25">
      <c r="A20" s="248" t="s">
        <v>74</v>
      </c>
      <c r="B20" s="367" t="s">
        <v>86</v>
      </c>
      <c r="C20" s="461" t="s">
        <v>161</v>
      </c>
      <c r="D20" s="132" t="s">
        <v>214</v>
      </c>
      <c r="E20" s="150">
        <v>0.55000000000000004</v>
      </c>
      <c r="F20" s="203" t="str">
        <f t="shared" si="0"/>
        <v>INSUFICIENTE</v>
      </c>
      <c r="G20" s="343">
        <f>+AVERAGE(E20:E21)</f>
        <v>0.77500000000000002</v>
      </c>
      <c r="H20" s="312" t="str">
        <f t="shared" si="1"/>
        <v>ADECUADO</v>
      </c>
      <c r="I20" s="343">
        <f>+AVERAGE(G20:G21)</f>
        <v>0.77500000000000002</v>
      </c>
      <c r="J20" s="312" t="str">
        <f t="shared" si="3"/>
        <v>ADECUADO</v>
      </c>
    </row>
    <row r="21" spans="1:10" ht="75.75" customHeight="1" x14ac:dyDescent="0.25">
      <c r="A21" s="248"/>
      <c r="B21" s="367"/>
      <c r="C21" s="461"/>
      <c r="D21" s="205" t="s">
        <v>369</v>
      </c>
      <c r="E21" s="150">
        <v>1</v>
      </c>
      <c r="F21" s="203" t="str">
        <f t="shared" si="0"/>
        <v>SATISFACTORIO</v>
      </c>
      <c r="G21" s="343"/>
      <c r="H21" s="312"/>
      <c r="I21" s="343"/>
      <c r="J21" s="312"/>
    </row>
    <row r="22" spans="1:10" ht="132.75" customHeight="1" x14ac:dyDescent="0.25">
      <c r="A22" s="135" t="s">
        <v>74</v>
      </c>
      <c r="B22" s="136" t="s">
        <v>86</v>
      </c>
      <c r="C22" s="220" t="s">
        <v>30</v>
      </c>
      <c r="D22" s="132" t="s">
        <v>214</v>
      </c>
      <c r="E22" s="150">
        <v>0.33</v>
      </c>
      <c r="F22" s="203" t="str">
        <f t="shared" si="0"/>
        <v>INSUFICIENTE</v>
      </c>
      <c r="G22" s="204">
        <f>+E22</f>
        <v>0.33</v>
      </c>
      <c r="H22" s="203" t="str">
        <f t="shared" si="1"/>
        <v>INSUFICIENTE</v>
      </c>
      <c r="I22" s="231">
        <f t="shared" si="2"/>
        <v>0.33</v>
      </c>
      <c r="J22" s="203" t="str">
        <f t="shared" si="3"/>
        <v>INSUFICIENTE</v>
      </c>
    </row>
    <row r="23" spans="1:10" ht="54.75" customHeight="1" x14ac:dyDescent="0.25">
      <c r="A23" s="248" t="s">
        <v>74</v>
      </c>
      <c r="B23" s="367" t="s">
        <v>86</v>
      </c>
      <c r="C23" s="420" t="s">
        <v>37</v>
      </c>
      <c r="D23" s="205" t="s">
        <v>88</v>
      </c>
      <c r="E23" s="204">
        <f>+'[2]BANCO DE SANGRE'!$G$23</f>
        <v>1</v>
      </c>
      <c r="F23" s="203" t="str">
        <f t="shared" si="0"/>
        <v>SATISFACTORIO</v>
      </c>
      <c r="G23" s="343">
        <f>+AVERAGE(E23:E24)</f>
        <v>1</v>
      </c>
      <c r="H23" s="312" t="str">
        <f t="shared" si="1"/>
        <v>SATISFACTORIO</v>
      </c>
      <c r="I23" s="343">
        <f t="shared" si="2"/>
        <v>1</v>
      </c>
      <c r="J23" s="312" t="str">
        <f t="shared" si="3"/>
        <v>SATISFACTORIO</v>
      </c>
    </row>
    <row r="24" spans="1:10" ht="71.25" customHeight="1" x14ac:dyDescent="0.25">
      <c r="A24" s="248"/>
      <c r="B24" s="367"/>
      <c r="C24" s="420"/>
      <c r="D24" s="205" t="s">
        <v>89</v>
      </c>
      <c r="E24" s="204">
        <f>+'[2]BANCO DE SANGRE'!$G$24</f>
        <v>1</v>
      </c>
      <c r="F24" s="203" t="str">
        <f t="shared" si="0"/>
        <v>SATISFACTORIO</v>
      </c>
      <c r="G24" s="343"/>
      <c r="H24" s="312"/>
      <c r="I24" s="343"/>
      <c r="J24" s="312"/>
    </row>
    <row r="25" spans="1:10" ht="71.25" customHeight="1" x14ac:dyDescent="0.25">
      <c r="A25" s="248"/>
      <c r="B25" s="367"/>
      <c r="C25" s="420"/>
      <c r="D25" s="129" t="s">
        <v>368</v>
      </c>
      <c r="E25" s="204">
        <f>+'[2]BANCO DE SANGRE'!$G$24</f>
        <v>1</v>
      </c>
      <c r="F25" s="203" t="str">
        <f t="shared" si="0"/>
        <v>SATISFACTORIO</v>
      </c>
      <c r="G25" s="343"/>
      <c r="H25" s="312"/>
      <c r="I25" s="343"/>
      <c r="J25" s="312"/>
    </row>
    <row r="26" spans="1:10" ht="62.25" customHeight="1" x14ac:dyDescent="0.25">
      <c r="A26" s="248" t="s">
        <v>74</v>
      </c>
      <c r="B26" s="367" t="s">
        <v>86</v>
      </c>
      <c r="C26" s="459" t="s">
        <v>42</v>
      </c>
      <c r="D26" s="205" t="s">
        <v>90</v>
      </c>
      <c r="E26" s="204">
        <f>+[2]LABORATORIO!$G$18</f>
        <v>1</v>
      </c>
      <c r="F26" s="203" t="str">
        <f t="shared" si="0"/>
        <v>SATISFACTORIO</v>
      </c>
      <c r="G26" s="343">
        <f>+AVERAGE(E26:E27)</f>
        <v>1</v>
      </c>
      <c r="H26" s="312" t="str">
        <f>+IF(G26&lt;=59%,"INSUFICIENTE",IF(G26&gt;=60%,IF(G26&lt;=79%,"ADECUADO",IF(G26&gt;=80%,"SATISFACTORIO"))))</f>
        <v>SATISFACTORIO</v>
      </c>
      <c r="I26" s="343">
        <f>+G26</f>
        <v>1</v>
      </c>
      <c r="J26" s="312" t="str">
        <f>+H26</f>
        <v>SATISFACTORIO</v>
      </c>
    </row>
    <row r="27" spans="1:10" ht="62.25" customHeight="1" x14ac:dyDescent="0.25">
      <c r="A27" s="248"/>
      <c r="B27" s="367"/>
      <c r="C27" s="459"/>
      <c r="D27" s="205" t="s">
        <v>91</v>
      </c>
      <c r="E27" s="204">
        <f>+[2]LABORATORIO!$G$18</f>
        <v>1</v>
      </c>
      <c r="F27" s="203" t="str">
        <f t="shared" si="0"/>
        <v>SATISFACTORIO</v>
      </c>
      <c r="G27" s="343"/>
      <c r="H27" s="312"/>
      <c r="I27" s="343"/>
      <c r="J27" s="312"/>
    </row>
    <row r="28" spans="1:10" ht="62.25" customHeight="1" x14ac:dyDescent="0.25">
      <c r="A28" s="248"/>
      <c r="B28" s="367"/>
      <c r="C28" s="459"/>
      <c r="D28" s="129" t="s">
        <v>368</v>
      </c>
      <c r="E28" s="204">
        <f>+[2]LABORATORIO!$G$18</f>
        <v>1</v>
      </c>
      <c r="F28" s="203" t="str">
        <f t="shared" si="0"/>
        <v>SATISFACTORIO</v>
      </c>
      <c r="G28" s="343"/>
      <c r="H28" s="312"/>
      <c r="I28" s="343"/>
      <c r="J28" s="312"/>
    </row>
    <row r="29" spans="1:10" ht="73.5" customHeight="1" x14ac:dyDescent="0.25">
      <c r="A29" s="248" t="s">
        <v>74</v>
      </c>
      <c r="B29" s="367" t="s">
        <v>86</v>
      </c>
      <c r="C29" s="460" t="s">
        <v>33</v>
      </c>
      <c r="D29" s="132" t="s">
        <v>215</v>
      </c>
      <c r="E29" s="204">
        <f>+[2]ESTERILIZACION!$G$15</f>
        <v>1</v>
      </c>
      <c r="F29" s="203" t="str">
        <f t="shared" si="0"/>
        <v>SATISFACTORIO</v>
      </c>
      <c r="G29" s="204">
        <f t="shared" ref="G29" si="8">+E29</f>
        <v>1</v>
      </c>
      <c r="H29" s="203" t="str">
        <f t="shared" si="1"/>
        <v>SATISFACTORIO</v>
      </c>
      <c r="I29" s="204">
        <f t="shared" si="2"/>
        <v>1</v>
      </c>
      <c r="J29" s="203" t="str">
        <f t="shared" si="3"/>
        <v>SATISFACTORIO</v>
      </c>
    </row>
    <row r="30" spans="1:10" ht="73.5" customHeight="1" x14ac:dyDescent="0.25">
      <c r="A30" s="248"/>
      <c r="B30" s="367"/>
      <c r="C30" s="460"/>
      <c r="D30" s="129" t="s">
        <v>368</v>
      </c>
      <c r="E30" s="204">
        <f>+[2]ESTERILIZACION!$G$15</f>
        <v>1</v>
      </c>
      <c r="F30" s="203" t="str">
        <f t="shared" ref="F30" si="9">+IF(E30&lt;=59%,"INSUFICIENTE",IF(E30&gt;=60%,IF(E30&lt;=79%,"ADECUADO",IF(E30&gt;=80%,"SATISFACTORIO"))))</f>
        <v>SATISFACTORIO</v>
      </c>
      <c r="G30" s="204">
        <f t="shared" ref="G30" si="10">+E30</f>
        <v>1</v>
      </c>
      <c r="H30" s="203" t="str">
        <f t="shared" ref="H30" si="11">+IF(G30&lt;=59%,"INSUFICIENTE",IF(G30&gt;=60%,IF(G30&lt;=79%,"ADECUADO",IF(G30&gt;=80%,"SATISFACTORIO"))))</f>
        <v>SATISFACTORIO</v>
      </c>
      <c r="I30" s="204">
        <f t="shared" ref="I30" si="12">+G30</f>
        <v>1</v>
      </c>
      <c r="J30" s="203" t="str">
        <f t="shared" ref="J30" si="13">+IF(I30&lt;=59%,"INSUFICIENTE",IF(I30&gt;=60%,IF(I30&lt;=79%,"ADECUADO",IF(I30&gt;=80%,"SATISFACTORIO"))))</f>
        <v>SATISFACTORIO</v>
      </c>
    </row>
    <row r="31" spans="1:10" ht="56.25" customHeight="1" x14ac:dyDescent="0.25">
      <c r="A31" s="248" t="s">
        <v>74</v>
      </c>
      <c r="B31" s="367" t="s">
        <v>86</v>
      </c>
      <c r="C31" s="420" t="s">
        <v>50</v>
      </c>
      <c r="D31" s="205" t="s">
        <v>216</v>
      </c>
      <c r="E31" s="150">
        <v>0.8</v>
      </c>
      <c r="F31" s="203" t="str">
        <f t="shared" ref="F31:F91" si="14">+IF(E31&lt;=59%,"INSUFICIENTE",IF(E31&gt;=60%,IF(E31&lt;=79%,"ADECUADO",IF(E31&gt;=80%,"SATISFACTORIO"))))</f>
        <v>SATISFACTORIO</v>
      </c>
      <c r="G31" s="343">
        <f>+AVERAGE(E31:E34)</f>
        <v>0.73333333333333339</v>
      </c>
      <c r="H31" s="462" t="s">
        <v>375</v>
      </c>
      <c r="I31" s="450">
        <f>+AVERAGE(G31:G34)</f>
        <v>0.73333333333333339</v>
      </c>
      <c r="J31" s="462" t="s">
        <v>375</v>
      </c>
    </row>
    <row r="32" spans="1:10" ht="56.25" customHeight="1" x14ac:dyDescent="0.25">
      <c r="A32" s="248"/>
      <c r="B32" s="367"/>
      <c r="C32" s="420"/>
      <c r="D32" s="205" t="s">
        <v>217</v>
      </c>
      <c r="E32" s="150">
        <v>0.8</v>
      </c>
      <c r="F32" s="203" t="str">
        <f t="shared" si="14"/>
        <v>SATISFACTORIO</v>
      </c>
      <c r="G32" s="343"/>
      <c r="H32" s="462"/>
      <c r="I32" s="450"/>
      <c r="J32" s="462"/>
    </row>
    <row r="33" spans="1:10" ht="56.25" customHeight="1" x14ac:dyDescent="0.25">
      <c r="A33" s="248"/>
      <c r="B33" s="367"/>
      <c r="C33" s="420"/>
      <c r="D33" s="205" t="s">
        <v>218</v>
      </c>
      <c r="E33" s="150">
        <v>0.6</v>
      </c>
      <c r="F33" s="203" t="str">
        <f t="shared" si="14"/>
        <v>ADECUADO</v>
      </c>
      <c r="G33" s="343"/>
      <c r="H33" s="462"/>
      <c r="I33" s="450"/>
      <c r="J33" s="462"/>
    </row>
    <row r="34" spans="1:10" ht="72" customHeight="1" x14ac:dyDescent="0.25">
      <c r="A34" s="248"/>
      <c r="B34" s="367"/>
      <c r="C34" s="420"/>
      <c r="D34" s="129" t="s">
        <v>368</v>
      </c>
      <c r="E34" s="150" t="s">
        <v>129</v>
      </c>
      <c r="F34" s="203" t="str">
        <f t="shared" si="14"/>
        <v>SATISFACTORIO</v>
      </c>
      <c r="G34" s="343"/>
      <c r="H34" s="462"/>
      <c r="I34" s="450"/>
      <c r="J34" s="462"/>
    </row>
    <row r="35" spans="1:10" ht="115.5" customHeight="1" x14ac:dyDescent="0.25">
      <c r="A35" s="248" t="s">
        <v>74</v>
      </c>
      <c r="B35" s="367" t="s">
        <v>86</v>
      </c>
      <c r="C35" s="459" t="s">
        <v>72</v>
      </c>
      <c r="D35" s="205" t="s">
        <v>370</v>
      </c>
      <c r="E35" s="204">
        <f>+[2]ENFERMERIA!$G$18</f>
        <v>1</v>
      </c>
      <c r="F35" s="203" t="str">
        <f t="shared" si="14"/>
        <v>SATISFACTORIO</v>
      </c>
      <c r="G35" s="204">
        <f>+[2]ENFERMERIA!$G$18</f>
        <v>1</v>
      </c>
      <c r="H35" s="312" t="str">
        <f>+IF(G36&lt;=59%,"INSUFICIENTE",IF(G36&gt;=60%,IF(G36&lt;=79%,"ADECUADO",IF(G36&gt;=80%,"SATISFACTORIO"))))</f>
        <v>SATISFACTORIO</v>
      </c>
      <c r="I35" s="343">
        <f>+G36</f>
        <v>1</v>
      </c>
      <c r="J35" s="312" t="str">
        <f>+IF(I35&lt;=59%,"INSUFICIENTE",IF(I35&gt;=60%,IF(I35&lt;=79%,"ADECUADO",IF(I35&gt;=80%,"SATISFACTORIO"))))</f>
        <v>SATISFACTORIO</v>
      </c>
    </row>
    <row r="36" spans="1:10" ht="112.5" customHeight="1" x14ac:dyDescent="0.25">
      <c r="A36" s="248"/>
      <c r="B36" s="367"/>
      <c r="C36" s="459"/>
      <c r="D36" s="205" t="s">
        <v>219</v>
      </c>
      <c r="E36" s="204">
        <f>+[2]ENFERMERIA!$G$18</f>
        <v>1</v>
      </c>
      <c r="F36" s="203" t="str">
        <f t="shared" si="14"/>
        <v>SATISFACTORIO</v>
      </c>
      <c r="G36" s="343">
        <f>+E36</f>
        <v>1</v>
      </c>
      <c r="H36" s="312"/>
      <c r="I36" s="343"/>
      <c r="J36" s="312"/>
    </row>
    <row r="37" spans="1:10" ht="112.5" customHeight="1" x14ac:dyDescent="0.25">
      <c r="A37" s="248"/>
      <c r="B37" s="367"/>
      <c r="C37" s="459"/>
      <c r="D37" s="205" t="s">
        <v>371</v>
      </c>
      <c r="E37" s="150">
        <v>1</v>
      </c>
      <c r="F37" s="203" t="str">
        <f t="shared" si="14"/>
        <v>SATISFACTORIO</v>
      </c>
      <c r="G37" s="343"/>
      <c r="H37" s="312"/>
      <c r="I37" s="343"/>
      <c r="J37" s="312"/>
    </row>
    <row r="38" spans="1:10" ht="112.5" customHeight="1" x14ac:dyDescent="0.25">
      <c r="A38" s="248"/>
      <c r="B38" s="367"/>
      <c r="C38" s="459"/>
      <c r="D38" s="205" t="s">
        <v>372</v>
      </c>
      <c r="E38" s="150">
        <v>1</v>
      </c>
      <c r="F38" s="203" t="str">
        <f t="shared" si="14"/>
        <v>SATISFACTORIO</v>
      </c>
      <c r="G38" s="343"/>
      <c r="H38" s="312"/>
      <c r="I38" s="343"/>
      <c r="J38" s="312"/>
    </row>
    <row r="39" spans="1:10" ht="54" customHeight="1" x14ac:dyDescent="0.25">
      <c r="A39" s="248"/>
      <c r="B39" s="367"/>
      <c r="C39" s="459"/>
      <c r="D39" s="408" t="s">
        <v>220</v>
      </c>
      <c r="E39" s="204">
        <f>+[2]ENFERMERIA!$G$19</f>
        <v>1</v>
      </c>
      <c r="F39" s="203" t="str">
        <f t="shared" si="14"/>
        <v>SATISFACTORIO</v>
      </c>
      <c r="G39" s="343"/>
      <c r="H39" s="312"/>
      <c r="I39" s="343"/>
      <c r="J39" s="312"/>
    </row>
    <row r="40" spans="1:10" ht="72.75" customHeight="1" x14ac:dyDescent="0.25">
      <c r="A40" s="248"/>
      <c r="B40" s="367"/>
      <c r="C40" s="459"/>
      <c r="D40" s="408"/>
      <c r="E40" s="204">
        <f>+[2]ENFERMERIA!$G$20</f>
        <v>1</v>
      </c>
      <c r="F40" s="203" t="str">
        <f t="shared" si="14"/>
        <v>SATISFACTORIO</v>
      </c>
      <c r="G40" s="343"/>
      <c r="H40" s="312"/>
      <c r="I40" s="343"/>
      <c r="J40" s="312"/>
    </row>
    <row r="41" spans="1:10" ht="72.75" customHeight="1" x14ac:dyDescent="0.25">
      <c r="A41" s="248" t="s">
        <v>74</v>
      </c>
      <c r="B41" s="367" t="s">
        <v>86</v>
      </c>
      <c r="C41" s="461" t="s">
        <v>27</v>
      </c>
      <c r="D41" s="132" t="s">
        <v>373</v>
      </c>
      <c r="E41" s="204" t="s">
        <v>129</v>
      </c>
      <c r="F41" s="203" t="str">
        <f t="shared" si="14"/>
        <v>SATISFACTORIO</v>
      </c>
      <c r="G41" s="343">
        <f>+AVERAGE(E41:E44)</f>
        <v>0.70000000000000007</v>
      </c>
      <c r="H41" s="462" t="s">
        <v>375</v>
      </c>
      <c r="I41" s="450">
        <f>+AVERAGE(G41:G44)</f>
        <v>0.70000000000000007</v>
      </c>
      <c r="J41" s="312" t="str">
        <f>+IF(I41&lt;=59%,"INSUFICIENTE",IF(I41&gt;=60%,IF(I41&lt;=79%,"ADECUADO",IF(I41&gt;=80%,"SATISFACTORIO"))))</f>
        <v>ADECUADO</v>
      </c>
    </row>
    <row r="42" spans="1:10" ht="72.75" customHeight="1" x14ac:dyDescent="0.25">
      <c r="A42" s="248"/>
      <c r="B42" s="367"/>
      <c r="C42" s="461"/>
      <c r="D42" s="205" t="s">
        <v>221</v>
      </c>
      <c r="E42" s="150">
        <v>0.65</v>
      </c>
      <c r="F42" s="203" t="str">
        <f t="shared" si="14"/>
        <v>ADECUADO</v>
      </c>
      <c r="G42" s="343"/>
      <c r="H42" s="462"/>
      <c r="I42" s="450"/>
      <c r="J42" s="312"/>
    </row>
    <row r="43" spans="1:10" ht="72.75" customHeight="1" x14ac:dyDescent="0.25">
      <c r="A43" s="248"/>
      <c r="B43" s="367"/>
      <c r="C43" s="461"/>
      <c r="D43" s="129" t="s">
        <v>368</v>
      </c>
      <c r="E43" s="150">
        <v>0.8</v>
      </c>
      <c r="F43" s="203" t="str">
        <f t="shared" si="14"/>
        <v>SATISFACTORIO</v>
      </c>
      <c r="G43" s="343"/>
      <c r="H43" s="462"/>
      <c r="I43" s="450"/>
      <c r="J43" s="312"/>
    </row>
    <row r="44" spans="1:10" ht="72.75" customHeight="1" x14ac:dyDescent="0.25">
      <c r="A44" s="248"/>
      <c r="B44" s="367"/>
      <c r="C44" s="461"/>
      <c r="D44" s="132" t="s">
        <v>374</v>
      </c>
      <c r="E44" s="150">
        <v>0.65</v>
      </c>
      <c r="F44" s="203" t="str">
        <f t="shared" si="14"/>
        <v>ADECUADO</v>
      </c>
      <c r="G44" s="343"/>
      <c r="H44" s="462"/>
      <c r="I44" s="450"/>
      <c r="J44" s="312"/>
    </row>
    <row r="45" spans="1:10" ht="67.5" x14ac:dyDescent="0.25">
      <c r="A45" s="248" t="s">
        <v>74</v>
      </c>
      <c r="B45" s="367" t="s">
        <v>86</v>
      </c>
      <c r="C45" s="460" t="s">
        <v>66</v>
      </c>
      <c r="D45" s="205" t="s">
        <v>222</v>
      </c>
      <c r="E45" s="204">
        <f>+[2]AMBIENTAL!$G$18</f>
        <v>1</v>
      </c>
      <c r="F45" s="203" t="str">
        <f t="shared" si="14"/>
        <v>SATISFACTORIO</v>
      </c>
      <c r="G45" s="343">
        <f>+AVERAGE(E45:E46)</f>
        <v>0.85</v>
      </c>
      <c r="H45" s="312" t="str">
        <f>+IF(G45&lt;=59%,"INSUFICIENTE",IF(G45&gt;=60%,IF(G45&lt;=79%,"ADECUADO",IF(G45&gt;=80%,"SATISFACTORIO"))))</f>
        <v>SATISFACTORIO</v>
      </c>
      <c r="I45" s="450">
        <f>+G45</f>
        <v>0.85</v>
      </c>
      <c r="J45" s="312" t="str">
        <f>+IF(I45&lt;=59%,"INSUFICIENTE",IF(I45&gt;=60%,IF(I45&lt;=79%,"ADECUADO",IF(I45&gt;=80%,"SATISFACTORIO"))))</f>
        <v>SATISFACTORIO</v>
      </c>
    </row>
    <row r="46" spans="1:10" ht="67.5" x14ac:dyDescent="0.25">
      <c r="A46" s="248"/>
      <c r="B46" s="367"/>
      <c r="C46" s="460"/>
      <c r="D46" s="205" t="s">
        <v>223</v>
      </c>
      <c r="E46" s="150">
        <v>0.7</v>
      </c>
      <c r="F46" s="203" t="str">
        <f t="shared" si="14"/>
        <v>ADECUADO</v>
      </c>
      <c r="G46" s="343"/>
      <c r="H46" s="312"/>
      <c r="I46" s="450"/>
      <c r="J46" s="312"/>
    </row>
    <row r="47" spans="1:10" ht="56.25" x14ac:dyDescent="0.25">
      <c r="A47" s="248" t="s">
        <v>74</v>
      </c>
      <c r="B47" s="367" t="s">
        <v>86</v>
      </c>
      <c r="C47" s="370" t="s">
        <v>224</v>
      </c>
      <c r="D47" s="205" t="s">
        <v>376</v>
      </c>
      <c r="E47" s="150">
        <v>1</v>
      </c>
      <c r="F47" s="203" t="str">
        <f t="shared" si="14"/>
        <v>SATISFACTORIO</v>
      </c>
      <c r="G47" s="450">
        <f>+AVERAGE(E47:E49)</f>
        <v>1</v>
      </c>
      <c r="H47" s="312" t="str">
        <f>+IF(G47&lt;=59%,"INSUFICIENTE",IF(G47&gt;=60%,IF(G47&lt;=79%,"ADECUADO",IF(G47&gt;=80%,"SATISFACTORIO"))))</f>
        <v>SATISFACTORIO</v>
      </c>
      <c r="I47" s="450">
        <f>+G47</f>
        <v>1</v>
      </c>
      <c r="J47" s="312" t="str">
        <f>+IF(I47&lt;=59%,"INSUFICIENTE",IF(I47&gt;=60%,IF(I47&lt;=79%,"ADECUADO",IF(I47&gt;=80%,"SATISFACTORIO"))))</f>
        <v>SATISFACTORIO</v>
      </c>
    </row>
    <row r="48" spans="1:10" ht="78.75" x14ac:dyDescent="0.25">
      <c r="A48" s="248"/>
      <c r="B48" s="367"/>
      <c r="C48" s="370"/>
      <c r="D48" s="133" t="s">
        <v>377</v>
      </c>
      <c r="E48" s="150">
        <v>1</v>
      </c>
      <c r="F48" s="203" t="str">
        <f t="shared" si="14"/>
        <v>SATISFACTORIO</v>
      </c>
      <c r="G48" s="450"/>
      <c r="H48" s="312"/>
      <c r="I48" s="450"/>
      <c r="J48" s="312"/>
    </row>
    <row r="49" spans="1:10" ht="53.25" customHeight="1" x14ac:dyDescent="0.25">
      <c r="A49" s="248"/>
      <c r="B49" s="367"/>
      <c r="C49" s="370"/>
      <c r="D49" s="129" t="s">
        <v>378</v>
      </c>
      <c r="E49" s="150">
        <v>1</v>
      </c>
      <c r="F49" s="203" t="str">
        <f t="shared" si="14"/>
        <v>SATISFACTORIO</v>
      </c>
      <c r="G49" s="450"/>
      <c r="H49" s="312"/>
      <c r="I49" s="450"/>
      <c r="J49" s="312"/>
    </row>
    <row r="50" spans="1:10" ht="53.25" customHeight="1" x14ac:dyDescent="0.25">
      <c r="A50" s="452" t="s">
        <v>74</v>
      </c>
      <c r="B50" s="367" t="s">
        <v>86</v>
      </c>
      <c r="C50" s="416" t="s">
        <v>131</v>
      </c>
      <c r="D50" s="133" t="s">
        <v>225</v>
      </c>
      <c r="E50" s="150">
        <v>0.96</v>
      </c>
      <c r="F50" s="203" t="str">
        <f t="shared" si="14"/>
        <v>SATISFACTORIO</v>
      </c>
      <c r="G50" s="343">
        <f>+AVERAGE(E50:E51)</f>
        <v>0.98</v>
      </c>
      <c r="H50" s="312" t="str">
        <f>+IF(G50&lt;=59%,"INSUFICIENTE",IF(G50&gt;=60%,IF(G50&lt;=79%,"ADECUADO",IF(G50&gt;=80%,"SATISFACTORIO"))))</f>
        <v>SATISFACTORIO</v>
      </c>
      <c r="I50" s="343">
        <f>+G50</f>
        <v>0.98</v>
      </c>
      <c r="J50" s="312" t="str">
        <f>+IF(I50&lt;=59%,"INSUFICIENTE",IF(I50&gt;=60%,IF(I50&lt;=79%,"ADECUADO",IF(I50&gt;=80%,"SATISFACTORIO"))))</f>
        <v>SATISFACTORIO</v>
      </c>
    </row>
    <row r="51" spans="1:10" ht="74.25" customHeight="1" x14ac:dyDescent="0.25">
      <c r="A51" s="452"/>
      <c r="B51" s="367"/>
      <c r="C51" s="416"/>
      <c r="D51" s="133" t="s">
        <v>379</v>
      </c>
      <c r="E51" s="150">
        <v>1</v>
      </c>
      <c r="F51" s="203" t="str">
        <f t="shared" si="14"/>
        <v>SATISFACTORIO</v>
      </c>
      <c r="G51" s="343"/>
      <c r="H51" s="312"/>
      <c r="I51" s="343"/>
      <c r="J51" s="312"/>
    </row>
    <row r="52" spans="1:10" ht="74.25" customHeight="1" x14ac:dyDescent="0.25">
      <c r="A52" s="415" t="s">
        <v>74</v>
      </c>
      <c r="B52" s="367" t="s">
        <v>86</v>
      </c>
      <c r="C52" s="454" t="s">
        <v>84</v>
      </c>
      <c r="D52" s="133" t="s">
        <v>95</v>
      </c>
      <c r="E52" s="150">
        <v>1</v>
      </c>
      <c r="F52" s="203" t="str">
        <f t="shared" si="14"/>
        <v>SATISFACTORIO</v>
      </c>
      <c r="G52" s="343">
        <f>+AVERAGE(E52:E53)</f>
        <v>1</v>
      </c>
      <c r="H52" s="312" t="str">
        <f>+IF(G52&lt;=59%,"INSUFICIENTE",IF(G52&gt;=60%,IF(G52&lt;=79%,"ADECUADO",IF(G52&gt;=80%,"SATISFACTORIO"))))</f>
        <v>SATISFACTORIO</v>
      </c>
      <c r="I52" s="343">
        <f>+AVERAGE(G52:G53)</f>
        <v>1</v>
      </c>
      <c r="J52" s="312" t="str">
        <f>+IF(I52&lt;=59%,"INSUFICIENTE",IF(I52&gt;=60%,IF(I52&lt;=79%,"ADECUADO",IF(I52&gt;=80%,"SATISFACTORIO"))))</f>
        <v>SATISFACTORIO</v>
      </c>
    </row>
    <row r="53" spans="1:10" ht="63.75" customHeight="1" x14ac:dyDescent="0.25">
      <c r="A53" s="415"/>
      <c r="B53" s="367"/>
      <c r="C53" s="454"/>
      <c r="D53" s="133" t="s">
        <v>378</v>
      </c>
      <c r="E53" s="150" t="s">
        <v>129</v>
      </c>
      <c r="F53" s="203" t="str">
        <f t="shared" si="14"/>
        <v>SATISFACTORIO</v>
      </c>
      <c r="G53" s="343"/>
      <c r="H53" s="312"/>
      <c r="I53" s="343"/>
      <c r="J53" s="312"/>
    </row>
    <row r="54" spans="1:10" ht="63.75" customHeight="1" x14ac:dyDescent="0.25">
      <c r="A54" s="373" t="s">
        <v>74</v>
      </c>
      <c r="B54" s="247" t="s">
        <v>86</v>
      </c>
      <c r="C54" s="370" t="s">
        <v>75</v>
      </c>
      <c r="D54" s="129" t="s">
        <v>380</v>
      </c>
      <c r="E54" s="150">
        <v>1</v>
      </c>
      <c r="F54" s="203" t="str">
        <f t="shared" si="14"/>
        <v>SATISFACTORIO</v>
      </c>
      <c r="G54" s="343">
        <f>+AVERAGE(E54:E63)</f>
        <v>0.90000000000000013</v>
      </c>
      <c r="H54" s="312" t="str">
        <f>+IF(G54&lt;=59%,"INSUFICIENTE",IF(G54&gt;=60%,IF(G54&lt;=79%,"ADECUADO",IF(G54&gt;=80%,"SATISFACTORIO"))))</f>
        <v>SATISFACTORIO</v>
      </c>
      <c r="I54" s="450">
        <f>+G54</f>
        <v>0.90000000000000013</v>
      </c>
      <c r="J54" s="312" t="str">
        <f>+IF(I54&lt;=59%,"INSUFICIENTE",IF(I54&gt;=60%,IF(I54&lt;=79%,"ADECUADO",IF(I54&gt;=80%,"SATISFACTORIO"))))</f>
        <v>SATISFACTORIO</v>
      </c>
    </row>
    <row r="55" spans="1:10" ht="63.75" customHeight="1" x14ac:dyDescent="0.25">
      <c r="A55" s="373"/>
      <c r="B55" s="247"/>
      <c r="C55" s="370"/>
      <c r="D55" s="129" t="s">
        <v>381</v>
      </c>
      <c r="E55" s="150">
        <v>1</v>
      </c>
      <c r="F55" s="203" t="str">
        <f t="shared" si="14"/>
        <v>SATISFACTORIO</v>
      </c>
      <c r="G55" s="343"/>
      <c r="H55" s="312"/>
      <c r="I55" s="450"/>
      <c r="J55" s="312"/>
    </row>
    <row r="56" spans="1:10" ht="63.75" customHeight="1" x14ac:dyDescent="0.25">
      <c r="A56" s="373"/>
      <c r="B56" s="247"/>
      <c r="C56" s="370"/>
      <c r="D56" s="131" t="s">
        <v>382</v>
      </c>
      <c r="E56" s="150">
        <v>0.65</v>
      </c>
      <c r="F56" s="203" t="str">
        <f t="shared" si="14"/>
        <v>ADECUADO</v>
      </c>
      <c r="G56" s="343"/>
      <c r="H56" s="312"/>
      <c r="I56" s="450"/>
      <c r="J56" s="312"/>
    </row>
    <row r="57" spans="1:10" ht="63.75" customHeight="1" x14ac:dyDescent="0.25">
      <c r="A57" s="373"/>
      <c r="B57" s="247"/>
      <c r="C57" s="370"/>
      <c r="D57" s="133" t="s">
        <v>383</v>
      </c>
      <c r="E57" s="150">
        <v>1</v>
      </c>
      <c r="F57" s="203" t="str">
        <f t="shared" si="14"/>
        <v>SATISFACTORIO</v>
      </c>
      <c r="G57" s="343"/>
      <c r="H57" s="312"/>
      <c r="I57" s="450"/>
      <c r="J57" s="312"/>
    </row>
    <row r="58" spans="1:10" ht="63.75" customHeight="1" x14ac:dyDescent="0.25">
      <c r="A58" s="373"/>
      <c r="B58" s="247"/>
      <c r="C58" s="370"/>
      <c r="D58" s="133" t="s">
        <v>384</v>
      </c>
      <c r="E58" s="150">
        <v>0.75</v>
      </c>
      <c r="F58" s="203" t="str">
        <f t="shared" si="14"/>
        <v>ADECUADO</v>
      </c>
      <c r="G58" s="343"/>
      <c r="H58" s="312"/>
      <c r="I58" s="450"/>
      <c r="J58" s="312"/>
    </row>
    <row r="59" spans="1:10" ht="63.75" customHeight="1" x14ac:dyDescent="0.25">
      <c r="A59" s="373"/>
      <c r="B59" s="247"/>
      <c r="C59" s="370"/>
      <c r="D59" s="133" t="s">
        <v>385</v>
      </c>
      <c r="E59" s="150">
        <v>1</v>
      </c>
      <c r="F59" s="203" t="str">
        <f t="shared" si="14"/>
        <v>SATISFACTORIO</v>
      </c>
      <c r="G59" s="343"/>
      <c r="H59" s="312"/>
      <c r="I59" s="450"/>
      <c r="J59" s="312"/>
    </row>
    <row r="60" spans="1:10" ht="65.25" customHeight="1" x14ac:dyDescent="0.25">
      <c r="A60" s="373"/>
      <c r="B60" s="247"/>
      <c r="C60" s="370"/>
      <c r="D60" s="133" t="s">
        <v>386</v>
      </c>
      <c r="E60" s="150">
        <v>1</v>
      </c>
      <c r="F60" s="203" t="str">
        <f t="shared" si="14"/>
        <v>SATISFACTORIO</v>
      </c>
      <c r="G60" s="343"/>
      <c r="H60" s="312"/>
      <c r="I60" s="450"/>
      <c r="J60" s="312"/>
    </row>
    <row r="61" spans="1:10" ht="69" customHeight="1" x14ac:dyDescent="0.25">
      <c r="A61" s="373"/>
      <c r="B61" s="247"/>
      <c r="C61" s="370"/>
      <c r="D61" s="133" t="s">
        <v>387</v>
      </c>
      <c r="E61" s="150">
        <v>0.7</v>
      </c>
      <c r="F61" s="203" t="str">
        <f t="shared" si="14"/>
        <v>ADECUADO</v>
      </c>
      <c r="G61" s="343"/>
      <c r="H61" s="312"/>
      <c r="I61" s="450"/>
      <c r="J61" s="312"/>
    </row>
    <row r="62" spans="1:10" ht="82.5" customHeight="1" x14ac:dyDescent="0.25">
      <c r="A62" s="373"/>
      <c r="B62" s="247"/>
      <c r="C62" s="370"/>
      <c r="D62" s="133" t="s">
        <v>379</v>
      </c>
      <c r="E62" s="150" t="s">
        <v>129</v>
      </c>
      <c r="F62" s="203" t="str">
        <f t="shared" ref="F62:F63" si="15">+IF(E62&lt;=59%,"INSUFICIENTE",IF(E62&gt;=60%,IF(E62&lt;=79%,"ADECUADO",IF(E62&gt;=80%,"SATISFACTORIO"))))</f>
        <v>SATISFACTORIO</v>
      </c>
      <c r="G62" s="343"/>
      <c r="H62" s="312"/>
      <c r="I62" s="450"/>
      <c r="J62" s="312"/>
    </row>
    <row r="63" spans="1:10" ht="51" customHeight="1" x14ac:dyDescent="0.25">
      <c r="A63" s="373"/>
      <c r="B63" s="247"/>
      <c r="C63" s="370"/>
      <c r="D63" s="133" t="s">
        <v>388</v>
      </c>
      <c r="E63" s="150">
        <v>1</v>
      </c>
      <c r="F63" s="203" t="str">
        <f t="shared" si="15"/>
        <v>SATISFACTORIO</v>
      </c>
      <c r="G63" s="343"/>
      <c r="H63" s="312"/>
      <c r="I63" s="450"/>
      <c r="J63" s="312"/>
    </row>
    <row r="64" spans="1:10" ht="93.75" customHeight="1" x14ac:dyDescent="0.25">
      <c r="A64" s="248" t="s">
        <v>74</v>
      </c>
      <c r="B64" s="415" t="s">
        <v>86</v>
      </c>
      <c r="C64" s="454" t="s">
        <v>74</v>
      </c>
      <c r="D64" s="205" t="s">
        <v>389</v>
      </c>
      <c r="E64" s="150">
        <v>0.5</v>
      </c>
      <c r="F64" s="203" t="str">
        <f t="shared" si="14"/>
        <v>INSUFICIENTE</v>
      </c>
      <c r="G64" s="450">
        <f>+AVERAGE(E64:E71)</f>
        <v>0.875</v>
      </c>
      <c r="H64" s="312" t="str">
        <f>+IF(G64&lt;=59%,"INSUFICIENTE",IF(G64&gt;=60%,IF(G64&lt;=79%,"ADECUADO",IF(G64&gt;=80%,"SATISFACTORIO"))))</f>
        <v>SATISFACTORIO</v>
      </c>
      <c r="I64" s="449">
        <f>+G64</f>
        <v>0.875</v>
      </c>
      <c r="J64" s="312" t="str">
        <f>+IF(I64&lt;=59%,"INSUFICIENTE",IF(I64&gt;=60%,IF(I64&lt;=79%,"ADECUADO",IF(I64&gt;=80%,"SATISFACTORIO"))))</f>
        <v>SATISFACTORIO</v>
      </c>
    </row>
    <row r="65" spans="1:10" ht="54.75" customHeight="1" x14ac:dyDescent="0.25">
      <c r="A65" s="248"/>
      <c r="B65" s="415"/>
      <c r="C65" s="454"/>
      <c r="D65" s="205" t="s">
        <v>390</v>
      </c>
      <c r="E65" s="150">
        <v>0.8</v>
      </c>
      <c r="F65" s="203" t="str">
        <f t="shared" si="14"/>
        <v>SATISFACTORIO</v>
      </c>
      <c r="G65" s="450"/>
      <c r="H65" s="312"/>
      <c r="I65" s="449"/>
      <c r="J65" s="312"/>
    </row>
    <row r="66" spans="1:10" ht="65.25" customHeight="1" x14ac:dyDescent="0.25">
      <c r="A66" s="248"/>
      <c r="B66" s="415"/>
      <c r="C66" s="454"/>
      <c r="D66" s="205" t="s">
        <v>391</v>
      </c>
      <c r="E66" s="150">
        <v>1</v>
      </c>
      <c r="F66" s="203" t="str">
        <f t="shared" si="14"/>
        <v>SATISFACTORIO</v>
      </c>
      <c r="G66" s="450"/>
      <c r="H66" s="312"/>
      <c r="I66" s="449"/>
      <c r="J66" s="312"/>
    </row>
    <row r="67" spans="1:10" ht="87" customHeight="1" x14ac:dyDescent="0.25">
      <c r="A67" s="248"/>
      <c r="B67" s="415"/>
      <c r="C67" s="454"/>
      <c r="D67" s="205" t="s">
        <v>392</v>
      </c>
      <c r="E67" s="150">
        <v>1</v>
      </c>
      <c r="F67" s="203" t="str">
        <f t="shared" si="14"/>
        <v>SATISFACTORIO</v>
      </c>
      <c r="G67" s="450"/>
      <c r="H67" s="312"/>
      <c r="I67" s="449"/>
      <c r="J67" s="312"/>
    </row>
    <row r="68" spans="1:10" ht="61.5" customHeight="1" x14ac:dyDescent="0.25">
      <c r="A68" s="248"/>
      <c r="B68" s="415"/>
      <c r="C68" s="454"/>
      <c r="D68" s="205" t="s">
        <v>393</v>
      </c>
      <c r="E68" s="150">
        <v>1</v>
      </c>
      <c r="F68" s="203" t="str">
        <f t="shared" si="14"/>
        <v>SATISFACTORIO</v>
      </c>
      <c r="G68" s="450"/>
      <c r="H68" s="312"/>
      <c r="I68" s="449"/>
      <c r="J68" s="312"/>
    </row>
    <row r="69" spans="1:10" ht="58.5" customHeight="1" x14ac:dyDescent="0.25">
      <c r="A69" s="248"/>
      <c r="B69" s="415"/>
      <c r="C69" s="454"/>
      <c r="D69" s="205" t="s">
        <v>394</v>
      </c>
      <c r="E69" s="150">
        <v>0.8</v>
      </c>
      <c r="F69" s="203" t="str">
        <f t="shared" si="14"/>
        <v>SATISFACTORIO</v>
      </c>
      <c r="G69" s="450"/>
      <c r="H69" s="312"/>
      <c r="I69" s="449"/>
      <c r="J69" s="312"/>
    </row>
    <row r="70" spans="1:10" ht="58.5" customHeight="1" x14ac:dyDescent="0.25">
      <c r="A70" s="248"/>
      <c r="B70" s="415"/>
      <c r="C70" s="454"/>
      <c r="D70" s="205" t="s">
        <v>395</v>
      </c>
      <c r="E70" s="150">
        <v>1</v>
      </c>
      <c r="F70" s="203" t="str">
        <f t="shared" ref="F70" si="16">+IF(E70&lt;=59%,"INSUFICIENTE",IF(E70&gt;=60%,IF(E70&lt;=79%,"ADECUADO",IF(E70&gt;=80%,"SATISFACTORIO"))))</f>
        <v>SATISFACTORIO</v>
      </c>
      <c r="G70" s="450"/>
      <c r="H70" s="312"/>
      <c r="I70" s="449"/>
      <c r="J70" s="312"/>
    </row>
    <row r="71" spans="1:10" ht="84" customHeight="1" x14ac:dyDescent="0.25">
      <c r="A71" s="248"/>
      <c r="B71" s="415"/>
      <c r="C71" s="454"/>
      <c r="D71" s="205" t="s">
        <v>396</v>
      </c>
      <c r="E71" s="150">
        <v>0.9</v>
      </c>
      <c r="F71" s="203" t="str">
        <f t="shared" si="14"/>
        <v>SATISFACTORIO</v>
      </c>
      <c r="G71" s="450"/>
      <c r="H71" s="312"/>
      <c r="I71" s="449"/>
      <c r="J71" s="312"/>
    </row>
    <row r="72" spans="1:10" ht="84" customHeight="1" x14ac:dyDescent="0.25">
      <c r="A72" s="248" t="s">
        <v>74</v>
      </c>
      <c r="B72" s="367" t="s">
        <v>86</v>
      </c>
      <c r="C72" s="365" t="s">
        <v>52</v>
      </c>
      <c r="D72" s="205" t="s">
        <v>397</v>
      </c>
      <c r="E72" s="150">
        <v>1</v>
      </c>
      <c r="F72" s="203" t="str">
        <f t="shared" si="14"/>
        <v>SATISFACTORIO</v>
      </c>
      <c r="G72" s="450">
        <f>+AVERAGE(E72:E74)</f>
        <v>1</v>
      </c>
      <c r="H72" s="312" t="str">
        <f>+IF(G72&lt;=59%,"INSUFICIENTE",IF(G72&gt;=60%,IF(G72&lt;=79%,"ADECUADO",IF(G72&gt;=80%,"SATISFACTORIO"))))</f>
        <v>SATISFACTORIO</v>
      </c>
      <c r="I72" s="450">
        <f>+G72</f>
        <v>1</v>
      </c>
      <c r="J72" s="312" t="str">
        <f>+IF(I72&lt;=59%,"INSUFICIENTE",IF(I72&gt;=60%,IF(I72&lt;=79%,"ADECUADO",IF(I72&gt;=80%,"SATISFACTORIO"))))</f>
        <v>SATISFACTORIO</v>
      </c>
    </row>
    <row r="73" spans="1:10" ht="72" customHeight="1" x14ac:dyDescent="0.25">
      <c r="A73" s="248"/>
      <c r="B73" s="367"/>
      <c r="C73" s="365"/>
      <c r="D73" s="205" t="s">
        <v>398</v>
      </c>
      <c r="E73" s="150">
        <v>1</v>
      </c>
      <c r="F73" s="203" t="str">
        <f t="shared" si="14"/>
        <v>SATISFACTORIO</v>
      </c>
      <c r="G73" s="450"/>
      <c r="H73" s="312"/>
      <c r="I73" s="450"/>
      <c r="J73" s="312"/>
    </row>
    <row r="74" spans="1:10" ht="55.5" customHeight="1" x14ac:dyDescent="0.25">
      <c r="A74" s="248"/>
      <c r="B74" s="367"/>
      <c r="C74" s="365"/>
      <c r="D74" s="205" t="s">
        <v>399</v>
      </c>
      <c r="E74" s="150">
        <v>1</v>
      </c>
      <c r="F74" s="203" t="str">
        <f t="shared" si="14"/>
        <v>SATISFACTORIO</v>
      </c>
      <c r="G74" s="450"/>
      <c r="H74" s="312"/>
      <c r="I74" s="450"/>
      <c r="J74" s="312"/>
    </row>
    <row r="75" spans="1:10" ht="55.5" customHeight="1" x14ac:dyDescent="0.25">
      <c r="A75" s="248" t="s">
        <v>74</v>
      </c>
      <c r="B75" s="415" t="s">
        <v>86</v>
      </c>
      <c r="C75" s="416" t="s">
        <v>59</v>
      </c>
      <c r="D75" s="129" t="s">
        <v>378</v>
      </c>
      <c r="E75" s="150" t="s">
        <v>129</v>
      </c>
      <c r="F75" s="203" t="str">
        <f t="shared" si="14"/>
        <v>SATISFACTORIO</v>
      </c>
      <c r="G75" s="343">
        <f>+AVERAGE(E76:E76)</f>
        <v>1</v>
      </c>
      <c r="H75" s="312" t="str">
        <f>+IF(G75&lt;=59%,"INSUFICIENTE",IF(G75&gt;=60%,IF(G75&lt;=79%,"ADECUADO",IF(G75&gt;=80%,"SATISFACTORIO"))))</f>
        <v>SATISFACTORIO</v>
      </c>
      <c r="I75" s="343">
        <f>+G75</f>
        <v>1</v>
      </c>
      <c r="J75" s="312" t="str">
        <f>+IF(I75&lt;=59%,"INSUFICIENTE",IF(I75&gt;=60%,IF(I75&lt;=79%,"ADECUADO",IF(I75&gt;=80%,"SATISFACTORIO"))))</f>
        <v>SATISFACTORIO</v>
      </c>
    </row>
    <row r="76" spans="1:10" ht="72.75" customHeight="1" x14ac:dyDescent="0.25">
      <c r="A76" s="248"/>
      <c r="B76" s="415"/>
      <c r="C76" s="416"/>
      <c r="D76" s="129" t="s">
        <v>92</v>
      </c>
      <c r="E76" s="204">
        <f>+[2]JURIDICA!$G$21</f>
        <v>1</v>
      </c>
      <c r="F76" s="203" t="str">
        <f t="shared" si="14"/>
        <v>SATISFACTORIO</v>
      </c>
      <c r="G76" s="343"/>
      <c r="H76" s="312"/>
      <c r="I76" s="343"/>
      <c r="J76" s="312"/>
    </row>
    <row r="77" spans="1:10" ht="54" customHeight="1" x14ac:dyDescent="0.25">
      <c r="A77" s="373" t="s">
        <v>74</v>
      </c>
      <c r="B77" s="247" t="s">
        <v>86</v>
      </c>
      <c r="C77" s="370" t="s">
        <v>80</v>
      </c>
      <c r="D77" s="205" t="s">
        <v>400</v>
      </c>
      <c r="E77" s="150">
        <v>1</v>
      </c>
      <c r="F77" s="203" t="str">
        <f t="shared" si="14"/>
        <v>SATISFACTORIO</v>
      </c>
      <c r="G77" s="343">
        <f>+AVERAGE(E77:E79)</f>
        <v>1</v>
      </c>
      <c r="H77" s="312" t="str">
        <f>+IF(G77&lt;=59%,"INSUFICIENTE",IF(G77&gt;=60%,IF(G77&lt;=79%,"ADECUADO",IF(G77&gt;=80%,"SATISFACTORIO"))))</f>
        <v>SATISFACTORIO</v>
      </c>
      <c r="I77" s="343">
        <f>+G77</f>
        <v>1</v>
      </c>
      <c r="J77" s="312" t="str">
        <f>+IF(I77&lt;=59%,"INSUFICIENTE",IF(I77&gt;=60%,IF(I77&lt;=79%,"ADECUADO",IF(I77&gt;=80%,"SATISFACTORIO"))))</f>
        <v>SATISFACTORIO</v>
      </c>
    </row>
    <row r="78" spans="1:10" ht="54" customHeight="1" x14ac:dyDescent="0.25">
      <c r="A78" s="373"/>
      <c r="B78" s="247"/>
      <c r="C78" s="370"/>
      <c r="D78" s="205" t="s">
        <v>226</v>
      </c>
      <c r="E78" s="150">
        <v>1</v>
      </c>
      <c r="F78" s="203" t="str">
        <f t="shared" si="14"/>
        <v>SATISFACTORIO</v>
      </c>
      <c r="G78" s="343"/>
      <c r="H78" s="312"/>
      <c r="I78" s="343"/>
      <c r="J78" s="312"/>
    </row>
    <row r="79" spans="1:10" ht="56.25" x14ac:dyDescent="0.25">
      <c r="A79" s="373"/>
      <c r="B79" s="247"/>
      <c r="C79" s="370"/>
      <c r="D79" s="134" t="s">
        <v>94</v>
      </c>
      <c r="E79" s="150">
        <v>1</v>
      </c>
      <c r="F79" s="203" t="str">
        <f t="shared" si="14"/>
        <v>SATISFACTORIO</v>
      </c>
      <c r="G79" s="343"/>
      <c r="H79" s="312"/>
      <c r="I79" s="343"/>
      <c r="J79" s="312"/>
    </row>
    <row r="80" spans="1:10" ht="33.75" x14ac:dyDescent="0.25">
      <c r="A80" s="373" t="s">
        <v>74</v>
      </c>
      <c r="B80" s="247" t="s">
        <v>86</v>
      </c>
      <c r="C80" s="461" t="s">
        <v>85</v>
      </c>
      <c r="D80" s="205" t="s">
        <v>401</v>
      </c>
      <c r="E80" s="150">
        <v>0.75</v>
      </c>
      <c r="F80" s="203" t="str">
        <f t="shared" si="14"/>
        <v>ADECUADO</v>
      </c>
      <c r="G80" s="450">
        <f>+AVERAGE(E80:E82)</f>
        <v>0.875</v>
      </c>
      <c r="H80" s="312" t="str">
        <f>+IF(G80&lt;=59%,"INSUFICIENTE",IF(G80&gt;=60%,IF(G80&lt;=79%,"ADECUADO",IF(G80&gt;=80%,"SATISFACTORIO"))))</f>
        <v>SATISFACTORIO</v>
      </c>
      <c r="I80" s="450">
        <f>+G80</f>
        <v>0.875</v>
      </c>
      <c r="J80" s="312" t="str">
        <f>+IF(I80&lt;=59%,"INSUFICIENTE",IF(I80&gt;=60%,IF(I80&lt;=79%,"ADECUADO",IF(I80&gt;=80%,"SATISFACTORIO"))))</f>
        <v>SATISFACTORIO</v>
      </c>
    </row>
    <row r="81" spans="1:10" ht="67.5" x14ac:dyDescent="0.25">
      <c r="A81" s="373"/>
      <c r="B81" s="247"/>
      <c r="C81" s="461"/>
      <c r="D81" s="205" t="s">
        <v>402</v>
      </c>
      <c r="E81" s="150">
        <v>1</v>
      </c>
      <c r="F81" s="203" t="str">
        <f t="shared" si="14"/>
        <v>SATISFACTORIO</v>
      </c>
      <c r="G81" s="450"/>
      <c r="H81" s="312"/>
      <c r="I81" s="450"/>
      <c r="J81" s="312"/>
    </row>
    <row r="82" spans="1:10" ht="56.25" x14ac:dyDescent="0.25">
      <c r="A82" s="373"/>
      <c r="B82" s="247"/>
      <c r="C82" s="461"/>
      <c r="D82" s="133" t="s">
        <v>378</v>
      </c>
      <c r="E82" s="150" t="s">
        <v>129</v>
      </c>
      <c r="F82" s="203" t="str">
        <f t="shared" si="14"/>
        <v>SATISFACTORIO</v>
      </c>
      <c r="G82" s="450"/>
      <c r="H82" s="312"/>
      <c r="I82" s="450"/>
      <c r="J82" s="312"/>
    </row>
    <row r="83" spans="1:10" ht="56.25" x14ac:dyDescent="0.25">
      <c r="A83" s="248" t="s">
        <v>74</v>
      </c>
      <c r="B83" s="415" t="s">
        <v>86</v>
      </c>
      <c r="C83" s="459" t="s">
        <v>63</v>
      </c>
      <c r="D83" s="133" t="s">
        <v>378</v>
      </c>
      <c r="E83" s="150">
        <v>1</v>
      </c>
      <c r="F83" s="203" t="str">
        <f t="shared" si="14"/>
        <v>SATISFACTORIO</v>
      </c>
      <c r="G83" s="343">
        <f>+AVERAGE(E83:E86)</f>
        <v>1</v>
      </c>
      <c r="H83" s="312" t="str">
        <f>+IF(G83&lt;=59%,"INSUFICIENTE",IF(G83&gt;=60%,IF(G83&lt;=79%,"ADECUADO",IF(G83&gt;=80%,"SATISFACTORIO"))))</f>
        <v>SATISFACTORIO</v>
      </c>
      <c r="I83" s="450">
        <f>+G83</f>
        <v>1</v>
      </c>
      <c r="J83" s="312" t="str">
        <f>+IF(I83&lt;=59%,"INSUFICIENTE",IF(I83&gt;=60%,IF(I83&lt;=79%,"ADECUADO",IF(I83&gt;=80%,"SATISFACTORIO"))))</f>
        <v>SATISFACTORIO</v>
      </c>
    </row>
    <row r="84" spans="1:10" ht="33.75" x14ac:dyDescent="0.25">
      <c r="A84" s="248"/>
      <c r="B84" s="415"/>
      <c r="C84" s="459"/>
      <c r="D84" s="205" t="s">
        <v>403</v>
      </c>
      <c r="E84" s="150">
        <v>1</v>
      </c>
      <c r="F84" s="203" t="str">
        <f t="shared" si="14"/>
        <v>SATISFACTORIO</v>
      </c>
      <c r="G84" s="343"/>
      <c r="H84" s="312"/>
      <c r="I84" s="450"/>
      <c r="J84" s="312"/>
    </row>
    <row r="85" spans="1:10" ht="39" customHeight="1" x14ac:dyDescent="0.25">
      <c r="A85" s="248"/>
      <c r="B85" s="415"/>
      <c r="C85" s="459"/>
      <c r="D85" s="367" t="s">
        <v>404</v>
      </c>
      <c r="E85" s="150" t="s">
        <v>129</v>
      </c>
      <c r="F85" s="203" t="str">
        <f t="shared" si="14"/>
        <v>SATISFACTORIO</v>
      </c>
      <c r="G85" s="343"/>
      <c r="H85" s="312"/>
      <c r="I85" s="450"/>
      <c r="J85" s="312"/>
    </row>
    <row r="86" spans="1:10" ht="48.75" customHeight="1" x14ac:dyDescent="0.25">
      <c r="A86" s="248"/>
      <c r="B86" s="415"/>
      <c r="C86" s="459"/>
      <c r="D86" s="367"/>
      <c r="E86" s="150">
        <v>1</v>
      </c>
      <c r="F86" s="203" t="str">
        <f t="shared" si="14"/>
        <v>SATISFACTORIO</v>
      </c>
      <c r="G86" s="343"/>
      <c r="H86" s="312"/>
      <c r="I86" s="450"/>
      <c r="J86" s="312"/>
    </row>
    <row r="87" spans="1:10" ht="68.25" customHeight="1" x14ac:dyDescent="0.25">
      <c r="A87" s="415" t="s">
        <v>74</v>
      </c>
      <c r="B87" s="367" t="s">
        <v>86</v>
      </c>
      <c r="C87" s="460" t="s">
        <v>77</v>
      </c>
      <c r="D87" s="133" t="s">
        <v>405</v>
      </c>
      <c r="E87" s="150">
        <v>0.6</v>
      </c>
      <c r="F87" s="203" t="str">
        <f t="shared" si="14"/>
        <v>ADECUADO</v>
      </c>
      <c r="G87" s="450">
        <f>+AVERAGE(E87:E89)</f>
        <v>0.73333333333333339</v>
      </c>
      <c r="H87" s="312" t="str">
        <f>+IF(G87&lt;=59%,"INSUFICIENTE",IF(G87&gt;=60%,IF(G87&lt;=79%,"ADECUADO",IF(G87&gt;=80%,"SATISFACTORIO"))))</f>
        <v>ADECUADO</v>
      </c>
      <c r="I87" s="450">
        <f>+AVERAGE(G87:G89)</f>
        <v>0.73333333333333339</v>
      </c>
      <c r="J87" s="312" t="str">
        <f>+IF(I87&lt;=59%,"INSUFICIENTE",IF(I87&gt;=60%,IF(I87&lt;=79%,"ADECUADO",IF(I87&gt;=80%,"SATISFACTORIO"))))</f>
        <v>ADECUADO</v>
      </c>
    </row>
    <row r="88" spans="1:10" ht="48.75" customHeight="1" x14ac:dyDescent="0.25">
      <c r="A88" s="415"/>
      <c r="B88" s="367"/>
      <c r="C88" s="460"/>
      <c r="D88" s="133" t="s">
        <v>406</v>
      </c>
      <c r="E88" s="150">
        <v>0.8</v>
      </c>
      <c r="F88" s="203" t="str">
        <f t="shared" si="14"/>
        <v>SATISFACTORIO</v>
      </c>
      <c r="G88" s="450"/>
      <c r="H88" s="312"/>
      <c r="I88" s="450"/>
      <c r="J88" s="312"/>
    </row>
    <row r="89" spans="1:10" ht="82.5" customHeight="1" x14ac:dyDescent="0.25">
      <c r="A89" s="415"/>
      <c r="B89" s="367"/>
      <c r="C89" s="460"/>
      <c r="D89" s="133" t="s">
        <v>378</v>
      </c>
      <c r="E89" s="150">
        <v>0.8</v>
      </c>
      <c r="F89" s="203" t="str">
        <f t="shared" si="14"/>
        <v>SATISFACTORIO</v>
      </c>
      <c r="G89" s="450"/>
      <c r="H89" s="312"/>
      <c r="I89" s="450"/>
      <c r="J89" s="312"/>
    </row>
    <row r="90" spans="1:10" ht="33.75" x14ac:dyDescent="0.25">
      <c r="A90" s="248" t="s">
        <v>74</v>
      </c>
      <c r="B90" s="408" t="s">
        <v>86</v>
      </c>
      <c r="C90" s="420" t="s">
        <v>48</v>
      </c>
      <c r="D90" s="160" t="s">
        <v>407</v>
      </c>
      <c r="E90" s="150">
        <v>1</v>
      </c>
      <c r="F90" s="203" t="str">
        <f t="shared" si="14"/>
        <v>SATISFACTORIO</v>
      </c>
      <c r="G90" s="343">
        <f>+AVERAGE(E90:E92)</f>
        <v>1</v>
      </c>
      <c r="H90" s="312" t="str">
        <f>+IF(G90&lt;=59%,"INSUFICIENTE",IF(G90&gt;=60%,IF(G90&lt;=79%,"ADECUADO",IF(G90&gt;=80%,"SATISFACTORIO"))))</f>
        <v>SATISFACTORIO</v>
      </c>
      <c r="I90" s="343">
        <f>+AVERAGE(G90:G92)</f>
        <v>1</v>
      </c>
      <c r="J90" s="312" t="str">
        <f>+IF(I90&lt;=59%,"INSUFICIENTE",IF(I90&gt;=60%,IF(I90&lt;=79%,"ADECUADO",IF(I90&gt;=80%,"SATISFACTORIO"))))</f>
        <v>SATISFACTORIO</v>
      </c>
    </row>
    <row r="91" spans="1:10" ht="45" x14ac:dyDescent="0.25">
      <c r="A91" s="248"/>
      <c r="B91" s="408"/>
      <c r="C91" s="420"/>
      <c r="D91" s="160" t="s">
        <v>368</v>
      </c>
      <c r="E91" s="150" t="s">
        <v>129</v>
      </c>
      <c r="F91" s="203" t="str">
        <f t="shared" si="14"/>
        <v>SATISFACTORIO</v>
      </c>
      <c r="G91" s="343"/>
      <c r="H91" s="312"/>
      <c r="I91" s="343"/>
      <c r="J91" s="312"/>
    </row>
    <row r="92" spans="1:10" ht="123.75" x14ac:dyDescent="0.25">
      <c r="A92" s="211" t="s">
        <v>74</v>
      </c>
      <c r="B92" s="133" t="s">
        <v>86</v>
      </c>
      <c r="C92" s="221" t="s">
        <v>65</v>
      </c>
      <c r="D92" s="133" t="s">
        <v>378</v>
      </c>
      <c r="E92" s="150">
        <v>1</v>
      </c>
      <c r="F92" s="203" t="str">
        <f t="shared" ref="F92" si="17">+IF(E92&lt;=59%,"INSUFICIENTE",IF(E92&gt;=60%,IF(E92&lt;=79%,"ADECUADO",IF(E92&gt;=80%,"SATISFACTORIO"))))</f>
        <v>SATISFACTORIO</v>
      </c>
      <c r="G92" s="138">
        <f>+AVERAGE(E92:E94)</f>
        <v>1</v>
      </c>
      <c r="H92" s="139" t="str">
        <f>+IF(G92&lt;=59%,"INSUFICIENTE",IF(G92&gt;=60%,IF(G92&lt;=79%,"ADECUADO",IF(G92&gt;=80%,"SATISFACTORIO"))))</f>
        <v>SATISFACTORIO</v>
      </c>
      <c r="I92" s="239">
        <f>+AVERAGE(G92:G94)</f>
        <v>1</v>
      </c>
      <c r="J92" s="139" t="str">
        <f>+IF(I92&lt;=59%,"INSUFICIENTE",IF(I92&gt;=60%,IF(I92&lt;=79%,"ADECUADO",IF(I92&gt;=80%,"SATISFACTORIO"))))</f>
        <v>SATISFACTORIO</v>
      </c>
    </row>
    <row r="93" spans="1:10" ht="33.75" x14ac:dyDescent="0.25">
      <c r="A93" s="452" t="s">
        <v>74</v>
      </c>
      <c r="B93" s="408" t="s">
        <v>86</v>
      </c>
      <c r="C93" s="458" t="s">
        <v>49</v>
      </c>
      <c r="D93" s="205" t="s">
        <v>408</v>
      </c>
      <c r="E93" s="150">
        <v>1</v>
      </c>
      <c r="F93" s="203" t="str">
        <f t="shared" ref="F93:H118" si="18">+IF(E93&lt;=59%,"INSUFICIENTE",IF(E93&gt;=60%,IF(E93&lt;=79%,"ADECUADO",IF(E93&gt;=80%,"SATISFACTORIO"))))</f>
        <v>SATISFACTORIO</v>
      </c>
      <c r="G93" s="343">
        <f>+AVERAGE(E93:E94)</f>
        <v>1</v>
      </c>
      <c r="H93" s="273" t="str">
        <f>+IF(G93&lt;=59%,"INSUFICIENTE",IF(G93&gt;=60%,IF(G93&lt;=79%,"ADECUADO",IF(G93&gt;=80%,"SATISFACTORIO"))))</f>
        <v>SATISFACTORIO</v>
      </c>
      <c r="I93" s="450">
        <f>+AVERAGE(G93:G94)</f>
        <v>1</v>
      </c>
      <c r="J93" s="273" t="str">
        <f>+IF(I93&lt;=59%,"INSUFICIENTE",IF(I93&gt;=60%,IF(I93&lt;=79%,"ADECUADO",IF(I93&gt;=80%,"SATISFACTORIO"))))</f>
        <v>SATISFACTORIO</v>
      </c>
    </row>
    <row r="94" spans="1:10" ht="45" x14ac:dyDescent="0.25">
      <c r="A94" s="452"/>
      <c r="B94" s="408"/>
      <c r="C94" s="458"/>
      <c r="D94" s="129" t="s">
        <v>368</v>
      </c>
      <c r="E94" s="150" t="s">
        <v>129</v>
      </c>
      <c r="F94" s="203" t="str">
        <f t="shared" si="18"/>
        <v>SATISFACTORIO</v>
      </c>
      <c r="G94" s="343"/>
      <c r="H94" s="275"/>
      <c r="I94" s="450"/>
      <c r="J94" s="275"/>
    </row>
    <row r="95" spans="1:10" ht="78.75" x14ac:dyDescent="0.25">
      <c r="A95" s="373" t="s">
        <v>74</v>
      </c>
      <c r="B95" s="373" t="s">
        <v>86</v>
      </c>
      <c r="C95" s="420" t="s">
        <v>40</v>
      </c>
      <c r="D95" s="205" t="s">
        <v>409</v>
      </c>
      <c r="E95" s="150">
        <v>0.5</v>
      </c>
      <c r="F95" s="203" t="str">
        <f t="shared" si="18"/>
        <v>INSUFICIENTE</v>
      </c>
      <c r="G95" s="343">
        <f>+AVERAGE(E95:E97)</f>
        <v>0.75</v>
      </c>
      <c r="H95" s="312" t="str">
        <f>+IF(G95&lt;=59%,"INSUFICIENTE",IF(G95&gt;=60%,IF(G95&lt;=79%,"ADECUADO",IF(G95&gt;=80%,"SATISFACTORIO"))))</f>
        <v>ADECUADO</v>
      </c>
      <c r="I95" s="450">
        <f>+AVERAGE(G95:G97)</f>
        <v>0.75</v>
      </c>
      <c r="J95" s="312" t="str">
        <f>+IF(I95&lt;=59%,"INSUFICIENTE",IF(I95&gt;=60%,IF(I95&lt;=79%,"ADECUADO",IF(I95&gt;=80%,"SATISFACTORIO"))))</f>
        <v>ADECUADO</v>
      </c>
    </row>
    <row r="96" spans="1:10" ht="56.25" x14ac:dyDescent="0.25">
      <c r="A96" s="373"/>
      <c r="B96" s="373"/>
      <c r="C96" s="420"/>
      <c r="D96" s="205" t="s">
        <v>410</v>
      </c>
      <c r="E96" s="150" t="s">
        <v>129</v>
      </c>
      <c r="F96" s="203" t="str">
        <f t="shared" si="18"/>
        <v>SATISFACTORIO</v>
      </c>
      <c r="G96" s="455"/>
      <c r="H96" s="312"/>
      <c r="I96" s="450"/>
      <c r="J96" s="312"/>
    </row>
    <row r="97" spans="1:10" ht="78.75" x14ac:dyDescent="0.25">
      <c r="A97" s="373"/>
      <c r="B97" s="373"/>
      <c r="C97" s="420"/>
      <c r="D97" s="129" t="s">
        <v>411</v>
      </c>
      <c r="E97" s="150">
        <v>1</v>
      </c>
      <c r="F97" s="203" t="str">
        <f t="shared" si="18"/>
        <v>SATISFACTORIO</v>
      </c>
      <c r="G97" s="455"/>
      <c r="H97" s="312"/>
      <c r="I97" s="450"/>
      <c r="J97" s="312"/>
    </row>
    <row r="98" spans="1:10" ht="56.25" x14ac:dyDescent="0.25">
      <c r="A98" s="373" t="s">
        <v>74</v>
      </c>
      <c r="B98" s="247" t="s">
        <v>86</v>
      </c>
      <c r="C98" s="416" t="s">
        <v>36</v>
      </c>
      <c r="D98" s="205" t="s">
        <v>412</v>
      </c>
      <c r="E98" s="150">
        <v>1</v>
      </c>
      <c r="F98" s="203" t="str">
        <f t="shared" si="18"/>
        <v>SATISFACTORIO</v>
      </c>
      <c r="G98" s="456">
        <f>+AVERAGE(E98:E99)</f>
        <v>0.92500000000000004</v>
      </c>
      <c r="H98" s="451" t="s">
        <v>318</v>
      </c>
      <c r="I98" s="456">
        <f>+AVERAGE(G98:G99)</f>
        <v>0.92500000000000004</v>
      </c>
      <c r="J98" s="451" t="s">
        <v>318</v>
      </c>
    </row>
    <row r="99" spans="1:10" ht="45" x14ac:dyDescent="0.25">
      <c r="A99" s="373"/>
      <c r="B99" s="247"/>
      <c r="C99" s="416"/>
      <c r="D99" s="133" t="s">
        <v>368</v>
      </c>
      <c r="E99" s="150">
        <v>0.85</v>
      </c>
      <c r="F99" s="203" t="str">
        <f t="shared" si="18"/>
        <v>SATISFACTORIO</v>
      </c>
      <c r="G99" s="457"/>
      <c r="H99" s="451"/>
      <c r="I99" s="457"/>
      <c r="J99" s="451"/>
    </row>
    <row r="100" spans="1:10" ht="45" x14ac:dyDescent="0.25">
      <c r="A100" s="452" t="s">
        <v>74</v>
      </c>
      <c r="B100" s="367" t="s">
        <v>86</v>
      </c>
      <c r="C100" s="454" t="s">
        <v>73</v>
      </c>
      <c r="D100" s="160" t="s">
        <v>413</v>
      </c>
      <c r="E100" s="150">
        <v>0.65</v>
      </c>
      <c r="F100" s="203" t="str">
        <f t="shared" si="18"/>
        <v>ADECUADO</v>
      </c>
      <c r="G100" s="453">
        <f>+AVERAGE(E100:E101)</f>
        <v>0.82499999999999996</v>
      </c>
      <c r="H100" s="451" t="s">
        <v>318</v>
      </c>
      <c r="I100" s="453">
        <f>+AVERAGE(G100:G101)</f>
        <v>0.82499999999999996</v>
      </c>
      <c r="J100" s="451" t="s">
        <v>318</v>
      </c>
    </row>
    <row r="101" spans="1:10" ht="45" x14ac:dyDescent="0.25">
      <c r="A101" s="452"/>
      <c r="B101" s="367"/>
      <c r="C101" s="454"/>
      <c r="D101" s="129" t="s">
        <v>368</v>
      </c>
      <c r="E101" s="150">
        <v>1</v>
      </c>
      <c r="F101" s="203" t="str">
        <f t="shared" si="18"/>
        <v>SATISFACTORIO</v>
      </c>
      <c r="G101" s="453"/>
      <c r="H101" s="451"/>
      <c r="I101" s="453"/>
      <c r="J101" s="451"/>
    </row>
    <row r="102" spans="1:10" ht="123.75" x14ac:dyDescent="0.25">
      <c r="A102" s="135" t="s">
        <v>74</v>
      </c>
      <c r="B102" s="129" t="s">
        <v>86</v>
      </c>
      <c r="C102" s="210" t="s">
        <v>78</v>
      </c>
      <c r="D102" s="133" t="s">
        <v>378</v>
      </c>
      <c r="E102" s="150">
        <v>1</v>
      </c>
      <c r="F102" s="203" t="str">
        <f t="shared" si="18"/>
        <v>SATISFACTORIO</v>
      </c>
      <c r="G102" s="240">
        <f>+AVERAGE(E102:E103)</f>
        <v>1</v>
      </c>
      <c r="H102" s="222" t="s">
        <v>318</v>
      </c>
      <c r="I102" s="240">
        <v>1</v>
      </c>
      <c r="J102" s="222" t="s">
        <v>318</v>
      </c>
    </row>
    <row r="103" spans="1:10" ht="56.25" x14ac:dyDescent="0.25">
      <c r="A103" s="248" t="s">
        <v>74</v>
      </c>
      <c r="B103" s="448" t="s">
        <v>86</v>
      </c>
      <c r="C103" s="365" t="s">
        <v>362</v>
      </c>
      <c r="D103" s="133" t="s">
        <v>378</v>
      </c>
      <c r="E103" s="150" t="s">
        <v>129</v>
      </c>
      <c r="F103" s="203" t="str">
        <f t="shared" si="18"/>
        <v>SATISFACTORIO</v>
      </c>
      <c r="G103" s="343">
        <f>+AVERAGE(E103:E107)</f>
        <v>0.95</v>
      </c>
      <c r="H103" s="451" t="s">
        <v>318</v>
      </c>
      <c r="I103" s="450">
        <f>+AVERAGE(G103:G107)</f>
        <v>0.95</v>
      </c>
      <c r="J103" s="451" t="s">
        <v>318</v>
      </c>
    </row>
    <row r="104" spans="1:10" ht="45" x14ac:dyDescent="0.25">
      <c r="A104" s="248"/>
      <c r="B104" s="448"/>
      <c r="C104" s="365"/>
      <c r="D104" s="133" t="s">
        <v>414</v>
      </c>
      <c r="E104" s="150">
        <v>1</v>
      </c>
      <c r="F104" s="203" t="str">
        <f t="shared" si="18"/>
        <v>SATISFACTORIO</v>
      </c>
      <c r="G104" s="455"/>
      <c r="H104" s="451"/>
      <c r="I104" s="450"/>
      <c r="J104" s="451"/>
    </row>
    <row r="105" spans="1:10" ht="33.75" x14ac:dyDescent="0.25">
      <c r="A105" s="248"/>
      <c r="B105" s="448"/>
      <c r="C105" s="365"/>
      <c r="D105" s="133" t="s">
        <v>415</v>
      </c>
      <c r="E105" s="150">
        <v>1</v>
      </c>
      <c r="F105" s="203" t="str">
        <f t="shared" si="18"/>
        <v>SATISFACTORIO</v>
      </c>
      <c r="G105" s="455"/>
      <c r="H105" s="451"/>
      <c r="I105" s="450"/>
      <c r="J105" s="451"/>
    </row>
    <row r="106" spans="1:10" ht="90" x14ac:dyDescent="0.25">
      <c r="A106" s="248"/>
      <c r="B106" s="448"/>
      <c r="C106" s="365"/>
      <c r="D106" s="133" t="s">
        <v>416</v>
      </c>
      <c r="E106" s="150">
        <v>1</v>
      </c>
      <c r="F106" s="203" t="str">
        <f t="shared" si="18"/>
        <v>SATISFACTORIO</v>
      </c>
      <c r="G106" s="455"/>
      <c r="H106" s="451"/>
      <c r="I106" s="450"/>
      <c r="J106" s="451"/>
    </row>
    <row r="107" spans="1:10" ht="22.5" x14ac:dyDescent="0.25">
      <c r="A107" s="248"/>
      <c r="B107" s="448"/>
      <c r="C107" s="365"/>
      <c r="D107" s="133" t="s">
        <v>417</v>
      </c>
      <c r="E107" s="150">
        <v>0.8</v>
      </c>
      <c r="F107" s="203" t="str">
        <f t="shared" si="18"/>
        <v>SATISFACTORIO</v>
      </c>
      <c r="G107" s="455"/>
      <c r="H107" s="451"/>
      <c r="I107" s="450"/>
      <c r="J107" s="451"/>
    </row>
    <row r="108" spans="1:10" ht="123.75" x14ac:dyDescent="0.25">
      <c r="A108" s="202" t="s">
        <v>74</v>
      </c>
      <c r="B108" s="133" t="s">
        <v>86</v>
      </c>
      <c r="C108" s="209" t="s">
        <v>132</v>
      </c>
      <c r="D108" s="205" t="s">
        <v>378</v>
      </c>
      <c r="E108" s="213" t="s">
        <v>129</v>
      </c>
      <c r="F108" s="203" t="str">
        <f t="shared" si="18"/>
        <v>SATISFACTORIO</v>
      </c>
      <c r="G108" s="236" t="s">
        <v>129</v>
      </c>
      <c r="H108" s="234" t="str">
        <f t="shared" ref="H108" si="19">+IF(G108&lt;=59%,"INSUFICIENTE",IF(G108&gt;=60%,IF(G108&lt;=79%,"ADECUADO",IF(G108&gt;=80%,"SATISFACTORIO"))))</f>
        <v>SATISFACTORIO</v>
      </c>
      <c r="I108" s="236" t="s">
        <v>129</v>
      </c>
      <c r="J108" s="234" t="str">
        <f t="shared" ref="J108" si="20">+IF(I108&lt;=59%,"INSUFICIENTE",IF(I108&gt;=60%,IF(I108&lt;=79%,"ADECUADO",IF(I108&gt;=80%,"SATISFACTORIO"))))</f>
        <v>SATISFACTORIO</v>
      </c>
    </row>
    <row r="109" spans="1:10" ht="90" x14ac:dyDescent="0.25">
      <c r="A109" s="248" t="s">
        <v>74</v>
      </c>
      <c r="B109" s="367" t="s">
        <v>86</v>
      </c>
      <c r="C109" s="420" t="s">
        <v>51</v>
      </c>
      <c r="D109" s="205" t="s">
        <v>418</v>
      </c>
      <c r="E109" s="150">
        <v>1</v>
      </c>
      <c r="F109" s="203" t="str">
        <f t="shared" si="18"/>
        <v>SATISFACTORIO</v>
      </c>
      <c r="G109" s="450">
        <f>+AVERAGE(E109:E113)</f>
        <v>1</v>
      </c>
      <c r="H109" s="451" t="s">
        <v>318</v>
      </c>
      <c r="I109" s="450">
        <f>+AVERAGE(G109:G113)</f>
        <v>1</v>
      </c>
      <c r="J109" s="451" t="s">
        <v>318</v>
      </c>
    </row>
    <row r="110" spans="1:10" ht="67.5" x14ac:dyDescent="0.25">
      <c r="A110" s="248"/>
      <c r="B110" s="367"/>
      <c r="C110" s="420"/>
      <c r="D110" s="205" t="s">
        <v>419</v>
      </c>
      <c r="E110" s="150">
        <v>1</v>
      </c>
      <c r="F110" s="203" t="str">
        <f t="shared" si="18"/>
        <v>SATISFACTORIO</v>
      </c>
      <c r="G110" s="450"/>
      <c r="H110" s="451"/>
      <c r="I110" s="450"/>
      <c r="J110" s="451"/>
    </row>
    <row r="111" spans="1:10" ht="45" x14ac:dyDescent="0.25">
      <c r="A111" s="248"/>
      <c r="B111" s="367"/>
      <c r="C111" s="420"/>
      <c r="D111" s="205" t="s">
        <v>420</v>
      </c>
      <c r="E111" s="150">
        <v>1</v>
      </c>
      <c r="F111" s="203" t="str">
        <f t="shared" si="18"/>
        <v>SATISFACTORIO</v>
      </c>
      <c r="G111" s="450"/>
      <c r="H111" s="451"/>
      <c r="I111" s="450"/>
      <c r="J111" s="451"/>
    </row>
    <row r="112" spans="1:10" ht="67.5" x14ac:dyDescent="0.25">
      <c r="A112" s="248"/>
      <c r="B112" s="367"/>
      <c r="C112" s="420"/>
      <c r="D112" s="205" t="s">
        <v>421</v>
      </c>
      <c r="E112" s="150">
        <v>1</v>
      </c>
      <c r="F112" s="203" t="str">
        <f t="shared" si="18"/>
        <v>SATISFACTORIO</v>
      </c>
      <c r="G112" s="450"/>
      <c r="H112" s="451"/>
      <c r="I112" s="450"/>
      <c r="J112" s="451"/>
    </row>
    <row r="113" spans="1:10" ht="45" x14ac:dyDescent="0.25">
      <c r="A113" s="248"/>
      <c r="B113" s="367"/>
      <c r="C113" s="420"/>
      <c r="D113" s="129" t="s">
        <v>368</v>
      </c>
      <c r="E113" s="150" t="s">
        <v>129</v>
      </c>
      <c r="F113" s="203" t="str">
        <f t="shared" si="18"/>
        <v>SATISFACTORIO</v>
      </c>
      <c r="G113" s="450"/>
      <c r="H113" s="451"/>
      <c r="I113" s="450"/>
      <c r="J113" s="451"/>
    </row>
    <row r="114" spans="1:10" ht="123.75" x14ac:dyDescent="0.25">
      <c r="A114" s="207" t="s">
        <v>119</v>
      </c>
      <c r="B114" s="129" t="s">
        <v>86</v>
      </c>
      <c r="C114" s="223" t="s">
        <v>140</v>
      </c>
      <c r="D114" s="205" t="s">
        <v>422</v>
      </c>
      <c r="E114" s="150">
        <v>0.2</v>
      </c>
      <c r="F114" s="203" t="str">
        <f t="shared" si="18"/>
        <v>INSUFICIENTE</v>
      </c>
      <c r="G114" s="150">
        <v>0.2</v>
      </c>
      <c r="H114" s="203" t="str">
        <f t="shared" si="18"/>
        <v>INSUFICIENTE</v>
      </c>
      <c r="I114" s="150">
        <v>0.2</v>
      </c>
      <c r="J114" s="203" t="str">
        <f t="shared" ref="J114:J116" si="21">+IF(I114&lt;=59%,"INSUFICIENTE",IF(I114&gt;=60%,IF(I114&lt;=79%,"ADECUADO",IF(I114&gt;=80%,"SATISFACTORIO"))))</f>
        <v>INSUFICIENTE</v>
      </c>
    </row>
    <row r="115" spans="1:10" ht="123.75" x14ac:dyDescent="0.25">
      <c r="A115" s="207" t="s">
        <v>423</v>
      </c>
      <c r="B115" s="134" t="s">
        <v>86</v>
      </c>
      <c r="C115" s="210" t="s">
        <v>103</v>
      </c>
      <c r="D115" s="133" t="s">
        <v>378</v>
      </c>
      <c r="E115" s="212" t="s">
        <v>129</v>
      </c>
      <c r="F115" s="203" t="str">
        <f t="shared" si="18"/>
        <v>SATISFACTORIO</v>
      </c>
      <c r="G115" s="246" t="s">
        <v>129</v>
      </c>
      <c r="H115" s="203" t="str">
        <f t="shared" si="18"/>
        <v>SATISFACTORIO</v>
      </c>
      <c r="I115" s="212" t="s">
        <v>129</v>
      </c>
      <c r="J115" s="203" t="str">
        <f t="shared" si="21"/>
        <v>SATISFACTORIO</v>
      </c>
    </row>
    <row r="116" spans="1:10" ht="72.75" customHeight="1" x14ac:dyDescent="0.25">
      <c r="A116" s="373" t="s">
        <v>423</v>
      </c>
      <c r="B116" s="448" t="s">
        <v>86</v>
      </c>
      <c r="C116" s="416" t="s">
        <v>60</v>
      </c>
      <c r="D116" s="230" t="s">
        <v>455</v>
      </c>
      <c r="E116" s="150">
        <v>1</v>
      </c>
      <c r="F116" s="229" t="str">
        <f t="shared" si="18"/>
        <v>SATISFACTORIO</v>
      </c>
      <c r="G116" s="449">
        <f>+AVERAGE(E116:E117)</f>
        <v>1</v>
      </c>
      <c r="H116" s="312" t="str">
        <f t="shared" si="18"/>
        <v>SATISFACTORIO</v>
      </c>
      <c r="I116" s="450">
        <f>+AVERAGE(G116:G117)</f>
        <v>1</v>
      </c>
      <c r="J116" s="312" t="str">
        <f t="shared" si="21"/>
        <v>SATISFACTORIO</v>
      </c>
    </row>
    <row r="117" spans="1:10" ht="56.25" x14ac:dyDescent="0.25">
      <c r="A117" s="373"/>
      <c r="B117" s="448"/>
      <c r="C117" s="416"/>
      <c r="D117" s="230" t="s">
        <v>378</v>
      </c>
      <c r="E117" s="150">
        <v>1</v>
      </c>
      <c r="F117" s="229" t="str">
        <f t="shared" si="18"/>
        <v>SATISFACTORIO</v>
      </c>
      <c r="G117" s="449"/>
      <c r="H117" s="312"/>
      <c r="I117" s="450"/>
      <c r="J117" s="312"/>
    </row>
    <row r="118" spans="1:10" ht="56.25" customHeight="1" x14ac:dyDescent="0.25">
      <c r="A118" s="244" t="s">
        <v>423</v>
      </c>
      <c r="B118" s="134" t="s">
        <v>86</v>
      </c>
      <c r="C118" s="245" t="s">
        <v>211</v>
      </c>
      <c r="D118" s="136" t="s">
        <v>456</v>
      </c>
      <c r="E118" s="150">
        <v>1</v>
      </c>
      <c r="F118" s="229" t="str">
        <f t="shared" si="18"/>
        <v>SATISFACTORIO</v>
      </c>
      <c r="G118" s="239">
        <f>+AVERAGE(E118:E119)</f>
        <v>1</v>
      </c>
      <c r="H118" s="229" t="str">
        <f t="shared" ref="H118:J118" si="22">+IF(G118&lt;=59%,"INSUFICIENTE",IF(G118&gt;=60%,IF(G118&lt;=79%,"ADECUADO",IF(G118&gt;=80%,"SATISFACTORIO"))))</f>
        <v>SATISFACTORIO</v>
      </c>
      <c r="I118" s="239">
        <f>+AVERAGE(G118:G119)</f>
        <v>1</v>
      </c>
      <c r="J118" s="229" t="str">
        <f t="shared" si="22"/>
        <v>SATISFACTORIO</v>
      </c>
    </row>
    <row r="119" spans="1:10" x14ac:dyDescent="0.25">
      <c r="A119" s="242"/>
      <c r="B119" s="113"/>
      <c r="C119" s="241"/>
      <c r="G119" s="243"/>
    </row>
  </sheetData>
  <mergeCells count="224">
    <mergeCell ref="I64:I71"/>
    <mergeCell ref="J64:J71"/>
    <mergeCell ref="H64:H71"/>
    <mergeCell ref="I72:I74"/>
    <mergeCell ref="C29:C30"/>
    <mergeCell ref="A29:A30"/>
    <mergeCell ref="B29:B30"/>
    <mergeCell ref="C64:C71"/>
    <mergeCell ref="G64:G71"/>
    <mergeCell ref="G45:G46"/>
    <mergeCell ref="G47:G49"/>
    <mergeCell ref="G72:G74"/>
    <mergeCell ref="G36:G40"/>
    <mergeCell ref="C31:C34"/>
    <mergeCell ref="G31:G34"/>
    <mergeCell ref="A31:A34"/>
    <mergeCell ref="B31:B34"/>
    <mergeCell ref="A64:A71"/>
    <mergeCell ref="B64:B71"/>
    <mergeCell ref="A72:A74"/>
    <mergeCell ref="B72:B74"/>
    <mergeCell ref="C35:C40"/>
    <mergeCell ref="B35:B40"/>
    <mergeCell ref="A35:A40"/>
    <mergeCell ref="H31:H34"/>
    <mergeCell ref="I31:I34"/>
    <mergeCell ref="J31:J34"/>
    <mergeCell ref="D39:D40"/>
    <mergeCell ref="C45:C46"/>
    <mergeCell ref="C47:C49"/>
    <mergeCell ref="J47:J49"/>
    <mergeCell ref="H45:H46"/>
    <mergeCell ref="H47:H49"/>
    <mergeCell ref="I45:I46"/>
    <mergeCell ref="H35:H40"/>
    <mergeCell ref="I35:I40"/>
    <mergeCell ref="J35:J40"/>
    <mergeCell ref="C41:C44"/>
    <mergeCell ref="G41:G44"/>
    <mergeCell ref="H41:H44"/>
    <mergeCell ref="I41:I44"/>
    <mergeCell ref="J41:J44"/>
    <mergeCell ref="A7:J7"/>
    <mergeCell ref="A1:C4"/>
    <mergeCell ref="D1:H1"/>
    <mergeCell ref="I1:J1"/>
    <mergeCell ref="D2:H2"/>
    <mergeCell ref="I2:J2"/>
    <mergeCell ref="D3:H4"/>
    <mergeCell ref="I3:J3"/>
    <mergeCell ref="I4:J4"/>
    <mergeCell ref="J72:J74"/>
    <mergeCell ref="C72:C74"/>
    <mergeCell ref="H72:H74"/>
    <mergeCell ref="J10:J11"/>
    <mergeCell ref="C12:C13"/>
    <mergeCell ref="A12:A13"/>
    <mergeCell ref="B12:B13"/>
    <mergeCell ref="G12:G13"/>
    <mergeCell ref="H12:H13"/>
    <mergeCell ref="I12:I13"/>
    <mergeCell ref="J12:J13"/>
    <mergeCell ref="B10:B11"/>
    <mergeCell ref="A10:A11"/>
    <mergeCell ref="G10:G11"/>
    <mergeCell ref="H10:H11"/>
    <mergeCell ref="I10:I11"/>
    <mergeCell ref="C10:C11"/>
    <mergeCell ref="G16:G17"/>
    <mergeCell ref="H16:H17"/>
    <mergeCell ref="I16:I17"/>
    <mergeCell ref="J16:J17"/>
    <mergeCell ref="C18:C19"/>
    <mergeCell ref="J18:J19"/>
    <mergeCell ref="C16:C17"/>
    <mergeCell ref="A16:A17"/>
    <mergeCell ref="B16:B17"/>
    <mergeCell ref="I20:I21"/>
    <mergeCell ref="J20:J21"/>
    <mergeCell ref="C20:C21"/>
    <mergeCell ref="A20:A21"/>
    <mergeCell ref="B20:B21"/>
    <mergeCell ref="G20:G21"/>
    <mergeCell ref="H20:H21"/>
    <mergeCell ref="B18:B19"/>
    <mergeCell ref="A18:A19"/>
    <mergeCell ref="G18:G19"/>
    <mergeCell ref="H18:H19"/>
    <mergeCell ref="I18:I19"/>
    <mergeCell ref="A26:A28"/>
    <mergeCell ref="B26:B28"/>
    <mergeCell ref="C26:C28"/>
    <mergeCell ref="G26:G28"/>
    <mergeCell ref="H26:H28"/>
    <mergeCell ref="I26:I28"/>
    <mergeCell ref="J26:J28"/>
    <mergeCell ref="C23:C25"/>
    <mergeCell ref="G23:G25"/>
    <mergeCell ref="H23:H25"/>
    <mergeCell ref="B23:B25"/>
    <mergeCell ref="A23:A25"/>
    <mergeCell ref="I23:I25"/>
    <mergeCell ref="J23:J25"/>
    <mergeCell ref="A41:A44"/>
    <mergeCell ref="B41:B44"/>
    <mergeCell ref="C50:C51"/>
    <mergeCell ref="G50:G51"/>
    <mergeCell ref="H50:H51"/>
    <mergeCell ref="I50:I51"/>
    <mergeCell ref="J50:J51"/>
    <mergeCell ref="A50:A51"/>
    <mergeCell ref="B50:B51"/>
    <mergeCell ref="J45:J46"/>
    <mergeCell ref="I47:I49"/>
    <mergeCell ref="A45:A46"/>
    <mergeCell ref="B45:B46"/>
    <mergeCell ref="A47:A49"/>
    <mergeCell ref="B47:B49"/>
    <mergeCell ref="J52:J53"/>
    <mergeCell ref="A52:A53"/>
    <mergeCell ref="B52:B53"/>
    <mergeCell ref="C54:C63"/>
    <mergeCell ref="G54:G63"/>
    <mergeCell ref="H54:H63"/>
    <mergeCell ref="I54:I63"/>
    <mergeCell ref="J54:J63"/>
    <mergeCell ref="A54:A63"/>
    <mergeCell ref="B54:B63"/>
    <mergeCell ref="C52:C53"/>
    <mergeCell ref="G52:G53"/>
    <mergeCell ref="H52:H53"/>
    <mergeCell ref="I52:I53"/>
    <mergeCell ref="A75:A76"/>
    <mergeCell ref="B75:B76"/>
    <mergeCell ref="G75:G76"/>
    <mergeCell ref="H75:H76"/>
    <mergeCell ref="I75:I76"/>
    <mergeCell ref="J75:J76"/>
    <mergeCell ref="A77:A79"/>
    <mergeCell ref="B77:B79"/>
    <mergeCell ref="A80:A82"/>
    <mergeCell ref="B80:B82"/>
    <mergeCell ref="G77:G79"/>
    <mergeCell ref="H77:H79"/>
    <mergeCell ref="I77:I79"/>
    <mergeCell ref="J77:J79"/>
    <mergeCell ref="C77:C79"/>
    <mergeCell ref="C80:C82"/>
    <mergeCell ref="G80:G82"/>
    <mergeCell ref="H80:H82"/>
    <mergeCell ref="I80:I82"/>
    <mergeCell ref="J80:J82"/>
    <mergeCell ref="C75:C76"/>
    <mergeCell ref="D85:D86"/>
    <mergeCell ref="C83:C86"/>
    <mergeCell ref="B83:B86"/>
    <mergeCell ref="A83:A86"/>
    <mergeCell ref="G83:G86"/>
    <mergeCell ref="H83:H86"/>
    <mergeCell ref="I83:I86"/>
    <mergeCell ref="J83:J86"/>
    <mergeCell ref="C87:C89"/>
    <mergeCell ref="G87:G89"/>
    <mergeCell ref="H87:H89"/>
    <mergeCell ref="I87:I89"/>
    <mergeCell ref="J87:J89"/>
    <mergeCell ref="A87:A89"/>
    <mergeCell ref="B87:B89"/>
    <mergeCell ref="A90:A91"/>
    <mergeCell ref="B90:B91"/>
    <mergeCell ref="G90:G91"/>
    <mergeCell ref="H90:H91"/>
    <mergeCell ref="I90:I91"/>
    <mergeCell ref="J90:J91"/>
    <mergeCell ref="C90:C91"/>
    <mergeCell ref="A93:A94"/>
    <mergeCell ref="B93:B94"/>
    <mergeCell ref="G93:G94"/>
    <mergeCell ref="H93:H94"/>
    <mergeCell ref="I93:I94"/>
    <mergeCell ref="J93:J94"/>
    <mergeCell ref="C93:C94"/>
    <mergeCell ref="A95:A97"/>
    <mergeCell ref="B95:B97"/>
    <mergeCell ref="G95:G97"/>
    <mergeCell ref="H95:H97"/>
    <mergeCell ref="I95:I97"/>
    <mergeCell ref="J95:J97"/>
    <mergeCell ref="C95:C97"/>
    <mergeCell ref="A98:A99"/>
    <mergeCell ref="B98:B99"/>
    <mergeCell ref="G98:G99"/>
    <mergeCell ref="H98:H99"/>
    <mergeCell ref="I98:I99"/>
    <mergeCell ref="J98:J99"/>
    <mergeCell ref="C98:C99"/>
    <mergeCell ref="A100:A101"/>
    <mergeCell ref="B100:B101"/>
    <mergeCell ref="G100:G101"/>
    <mergeCell ref="H100:H101"/>
    <mergeCell ref="I100:I101"/>
    <mergeCell ref="J100:J101"/>
    <mergeCell ref="C100:C101"/>
    <mergeCell ref="A103:A107"/>
    <mergeCell ref="B103:B107"/>
    <mergeCell ref="G103:G107"/>
    <mergeCell ref="H103:H107"/>
    <mergeCell ref="I103:I107"/>
    <mergeCell ref="J103:J107"/>
    <mergeCell ref="C103:C107"/>
    <mergeCell ref="A116:A117"/>
    <mergeCell ref="B116:B117"/>
    <mergeCell ref="C116:C117"/>
    <mergeCell ref="G116:G117"/>
    <mergeCell ref="H116:H117"/>
    <mergeCell ref="I116:I117"/>
    <mergeCell ref="J116:J117"/>
    <mergeCell ref="A109:A113"/>
    <mergeCell ref="B109:B113"/>
    <mergeCell ref="G109:G113"/>
    <mergeCell ref="H109:H113"/>
    <mergeCell ref="I109:I113"/>
    <mergeCell ref="J109:J113"/>
    <mergeCell ref="C109:C113"/>
  </mergeCells>
  <conditionalFormatting sqref="H72:H73 J72:J73 H64 J64 H35 J35 H29 H26 J26 J29 F9 H9 J9 H47:H48 J47:J48 J12 H12 H14:H16 J14:J16 F12:F17 H20 J20 H22:H23 J22:J23 F20:F29 H41 J41 H45 J45 H54 J54 J52 H77:H78 H75 J77:J78 J75 H80:H83 J87 J80:J83 F71:F89 F31:F69">
    <cfRule type="cellIs" dxfId="299" priority="238" stopIfTrue="1" operator="equal">
      <formula>"INSUFICIENTE"</formula>
    </cfRule>
    <cfRule type="cellIs" dxfId="298" priority="239" stopIfTrue="1" operator="equal">
      <formula>"ADECUADO"</formula>
    </cfRule>
    <cfRule type="cellIs" dxfId="297" priority="240" stopIfTrue="1" operator="equal">
      <formula>"SATISFACTORIO"</formula>
    </cfRule>
  </conditionalFormatting>
  <conditionalFormatting sqref="H50">
    <cfRule type="cellIs" dxfId="296" priority="199" stopIfTrue="1" operator="equal">
      <formula>"INSUFICIENTE"</formula>
    </cfRule>
    <cfRule type="cellIs" dxfId="295" priority="200" stopIfTrue="1" operator="equal">
      <formula>"ADECUADO"</formula>
    </cfRule>
    <cfRule type="cellIs" dxfId="294" priority="201" stopIfTrue="1" operator="equal">
      <formula>"SATISFACTORIO"</formula>
    </cfRule>
  </conditionalFormatting>
  <conditionalFormatting sqref="J50">
    <cfRule type="cellIs" dxfId="293" priority="196" stopIfTrue="1" operator="equal">
      <formula>"INSUFICIENTE"</formula>
    </cfRule>
    <cfRule type="cellIs" dxfId="292" priority="197" stopIfTrue="1" operator="equal">
      <formula>"ADECUADO"</formula>
    </cfRule>
    <cfRule type="cellIs" dxfId="291" priority="198" stopIfTrue="1" operator="equal">
      <formula>"SATISFACTORIO"</formula>
    </cfRule>
  </conditionalFormatting>
  <conditionalFormatting sqref="J10 H10 F10">
    <cfRule type="cellIs" dxfId="290" priority="193" stopIfTrue="1" operator="equal">
      <formula>"INSUFICIENTE"</formula>
    </cfRule>
    <cfRule type="cellIs" dxfId="289" priority="194" stopIfTrue="1" operator="equal">
      <formula>"ADECUADO"</formula>
    </cfRule>
    <cfRule type="cellIs" dxfId="288" priority="195" stopIfTrue="1" operator="equal">
      <formula>"SATISFACTORIO"</formula>
    </cfRule>
  </conditionalFormatting>
  <conditionalFormatting sqref="F11">
    <cfRule type="cellIs" dxfId="287" priority="190" stopIfTrue="1" operator="equal">
      <formula>"INSUFICIENTE"</formula>
    </cfRule>
    <cfRule type="cellIs" dxfId="286" priority="191" stopIfTrue="1" operator="equal">
      <formula>"ADECUADO"</formula>
    </cfRule>
    <cfRule type="cellIs" dxfId="285" priority="192" stopIfTrue="1" operator="equal">
      <formula>"SATISFACTORIO"</formula>
    </cfRule>
  </conditionalFormatting>
  <conditionalFormatting sqref="F18">
    <cfRule type="cellIs" dxfId="284" priority="184" stopIfTrue="1" operator="equal">
      <formula>"INSUFICIENTE"</formula>
    </cfRule>
    <cfRule type="cellIs" dxfId="283" priority="185" stopIfTrue="1" operator="equal">
      <formula>"ADECUADO"</formula>
    </cfRule>
    <cfRule type="cellIs" dxfId="282" priority="186" stopIfTrue="1" operator="equal">
      <formula>"SATISFACTORIO"</formula>
    </cfRule>
  </conditionalFormatting>
  <conditionalFormatting sqref="F19">
    <cfRule type="cellIs" dxfId="281" priority="181" stopIfTrue="1" operator="equal">
      <formula>"INSUFICIENTE"</formula>
    </cfRule>
    <cfRule type="cellIs" dxfId="280" priority="182" stopIfTrue="1" operator="equal">
      <formula>"ADECUADO"</formula>
    </cfRule>
    <cfRule type="cellIs" dxfId="279" priority="183" stopIfTrue="1" operator="equal">
      <formula>"SATISFACTORIO"</formula>
    </cfRule>
  </conditionalFormatting>
  <conditionalFormatting sqref="H18">
    <cfRule type="cellIs" dxfId="278" priority="178" stopIfTrue="1" operator="equal">
      <formula>"INSUFICIENTE"</formula>
    </cfRule>
    <cfRule type="cellIs" dxfId="277" priority="179" stopIfTrue="1" operator="equal">
      <formula>"ADECUADO"</formula>
    </cfRule>
    <cfRule type="cellIs" dxfId="276" priority="180" stopIfTrue="1" operator="equal">
      <formula>"SATISFACTORIO"</formula>
    </cfRule>
  </conditionalFormatting>
  <conditionalFormatting sqref="J18">
    <cfRule type="cellIs" dxfId="275" priority="175" stopIfTrue="1" operator="equal">
      <formula>"INSUFICIENTE"</formula>
    </cfRule>
    <cfRule type="cellIs" dxfId="274" priority="176" stopIfTrue="1" operator="equal">
      <formula>"ADECUADO"</formula>
    </cfRule>
    <cfRule type="cellIs" dxfId="273" priority="177" stopIfTrue="1" operator="equal">
      <formula>"SATISFACTORIO"</formula>
    </cfRule>
  </conditionalFormatting>
  <conditionalFormatting sqref="H30 J30 F30">
    <cfRule type="cellIs" dxfId="272" priority="172" stopIfTrue="1" operator="equal">
      <formula>"INSUFICIENTE"</formula>
    </cfRule>
    <cfRule type="cellIs" dxfId="271" priority="173" stopIfTrue="1" operator="equal">
      <formula>"ADECUADO"</formula>
    </cfRule>
    <cfRule type="cellIs" dxfId="270" priority="174" stopIfTrue="1" operator="equal">
      <formula>"SATISFACTORIO"</formula>
    </cfRule>
  </conditionalFormatting>
  <conditionalFormatting sqref="H52">
    <cfRule type="cellIs" dxfId="269" priority="163" stopIfTrue="1" operator="equal">
      <formula>"INSUFICIENTE"</formula>
    </cfRule>
    <cfRule type="cellIs" dxfId="268" priority="164" stopIfTrue="1" operator="equal">
      <formula>"ADECUADO"</formula>
    </cfRule>
    <cfRule type="cellIs" dxfId="267" priority="165" stopIfTrue="1" operator="equal">
      <formula>"SATISFACTORIO"</formula>
    </cfRule>
  </conditionalFormatting>
  <conditionalFormatting sqref="F70">
    <cfRule type="cellIs" dxfId="266" priority="160" stopIfTrue="1" operator="equal">
      <formula>"INSUFICIENTE"</formula>
    </cfRule>
    <cfRule type="cellIs" dxfId="265" priority="161" stopIfTrue="1" operator="equal">
      <formula>"ADECUADO"</formula>
    </cfRule>
    <cfRule type="cellIs" dxfId="264" priority="162" stopIfTrue="1" operator="equal">
      <formula>"SATISFACTORIO"</formula>
    </cfRule>
  </conditionalFormatting>
  <conditionalFormatting sqref="H87">
    <cfRule type="cellIs" dxfId="263" priority="157" stopIfTrue="1" operator="equal">
      <formula>"INSUFICIENTE"</formula>
    </cfRule>
    <cfRule type="cellIs" dxfId="262" priority="158" stopIfTrue="1" operator="equal">
      <formula>"ADECUADO"</formula>
    </cfRule>
    <cfRule type="cellIs" dxfId="261" priority="159" stopIfTrue="1" operator="equal">
      <formula>"SATISFACTORIO"</formula>
    </cfRule>
  </conditionalFormatting>
  <conditionalFormatting sqref="F90">
    <cfRule type="cellIs" dxfId="260" priority="154" stopIfTrue="1" operator="equal">
      <formula>"INSUFICIENTE"</formula>
    </cfRule>
    <cfRule type="cellIs" dxfId="259" priority="155" stopIfTrue="1" operator="equal">
      <formula>"ADECUADO"</formula>
    </cfRule>
    <cfRule type="cellIs" dxfId="258" priority="156" stopIfTrue="1" operator="equal">
      <formula>"SATISFACTORIO"</formula>
    </cfRule>
  </conditionalFormatting>
  <conditionalFormatting sqref="F91">
    <cfRule type="cellIs" dxfId="257" priority="151" stopIfTrue="1" operator="equal">
      <formula>"INSUFICIENTE"</formula>
    </cfRule>
    <cfRule type="cellIs" dxfId="256" priority="152" stopIfTrue="1" operator="equal">
      <formula>"ADECUADO"</formula>
    </cfRule>
    <cfRule type="cellIs" dxfId="255" priority="153" stopIfTrue="1" operator="equal">
      <formula>"SATISFACTORIO"</formula>
    </cfRule>
  </conditionalFormatting>
  <conditionalFormatting sqref="H90">
    <cfRule type="cellIs" dxfId="254" priority="148" stopIfTrue="1" operator="equal">
      <formula>"INSUFICIENTE"</formula>
    </cfRule>
    <cfRule type="cellIs" dxfId="253" priority="149" stopIfTrue="1" operator="equal">
      <formula>"ADECUADO"</formula>
    </cfRule>
    <cfRule type="cellIs" dxfId="252" priority="150" stopIfTrue="1" operator="equal">
      <formula>"SATISFACTORIO"</formula>
    </cfRule>
  </conditionalFormatting>
  <conditionalFormatting sqref="J90">
    <cfRule type="cellIs" dxfId="251" priority="145" stopIfTrue="1" operator="equal">
      <formula>"INSUFICIENTE"</formula>
    </cfRule>
    <cfRule type="cellIs" dxfId="250" priority="146" stopIfTrue="1" operator="equal">
      <formula>"ADECUADO"</formula>
    </cfRule>
    <cfRule type="cellIs" dxfId="249" priority="147" stopIfTrue="1" operator="equal">
      <formula>"SATISFACTORIO"</formula>
    </cfRule>
  </conditionalFormatting>
  <conditionalFormatting sqref="F92">
    <cfRule type="cellIs" dxfId="248" priority="142" stopIfTrue="1" operator="equal">
      <formula>"INSUFICIENTE"</formula>
    </cfRule>
    <cfRule type="cellIs" dxfId="247" priority="143" stopIfTrue="1" operator="equal">
      <formula>"ADECUADO"</formula>
    </cfRule>
    <cfRule type="cellIs" dxfId="246" priority="144" stopIfTrue="1" operator="equal">
      <formula>"SATISFACTORIO"</formula>
    </cfRule>
  </conditionalFormatting>
  <conditionalFormatting sqref="H92">
    <cfRule type="cellIs" dxfId="245" priority="139" stopIfTrue="1" operator="equal">
      <formula>"INSUFICIENTE"</formula>
    </cfRule>
    <cfRule type="cellIs" dxfId="244" priority="140" stopIfTrue="1" operator="equal">
      <formula>"ADECUADO"</formula>
    </cfRule>
    <cfRule type="cellIs" dxfId="243" priority="141" stopIfTrue="1" operator="equal">
      <formula>"SATISFACTORIO"</formula>
    </cfRule>
  </conditionalFormatting>
  <conditionalFormatting sqref="J92">
    <cfRule type="cellIs" dxfId="242" priority="136" stopIfTrue="1" operator="equal">
      <formula>"INSUFICIENTE"</formula>
    </cfRule>
    <cfRule type="cellIs" dxfId="241" priority="137" stopIfTrue="1" operator="equal">
      <formula>"ADECUADO"</formula>
    </cfRule>
    <cfRule type="cellIs" dxfId="240" priority="138" stopIfTrue="1" operator="equal">
      <formula>"SATISFACTORIO"</formula>
    </cfRule>
  </conditionalFormatting>
  <conditionalFormatting sqref="F93">
    <cfRule type="cellIs" dxfId="239" priority="133" stopIfTrue="1" operator="equal">
      <formula>"INSUFICIENTE"</formula>
    </cfRule>
    <cfRule type="cellIs" dxfId="238" priority="134" stopIfTrue="1" operator="equal">
      <formula>"ADECUADO"</formula>
    </cfRule>
    <cfRule type="cellIs" dxfId="237" priority="135" stopIfTrue="1" operator="equal">
      <formula>"SATISFACTORIO"</formula>
    </cfRule>
  </conditionalFormatting>
  <conditionalFormatting sqref="F94">
    <cfRule type="cellIs" dxfId="236" priority="124" stopIfTrue="1" operator="equal">
      <formula>"INSUFICIENTE"</formula>
    </cfRule>
    <cfRule type="cellIs" dxfId="235" priority="125" stopIfTrue="1" operator="equal">
      <formula>"ADECUADO"</formula>
    </cfRule>
    <cfRule type="cellIs" dxfId="234" priority="126" stopIfTrue="1" operator="equal">
      <formula>"SATISFACTORIO"</formula>
    </cfRule>
  </conditionalFormatting>
  <conditionalFormatting sqref="F95">
    <cfRule type="cellIs" dxfId="233" priority="121" stopIfTrue="1" operator="equal">
      <formula>"INSUFICIENTE"</formula>
    </cfRule>
    <cfRule type="cellIs" dxfId="232" priority="122" stopIfTrue="1" operator="equal">
      <formula>"ADECUADO"</formula>
    </cfRule>
    <cfRule type="cellIs" dxfId="231" priority="123" stopIfTrue="1" operator="equal">
      <formula>"SATISFACTORIO"</formula>
    </cfRule>
  </conditionalFormatting>
  <conditionalFormatting sqref="F96">
    <cfRule type="cellIs" dxfId="230" priority="118" stopIfTrue="1" operator="equal">
      <formula>"INSUFICIENTE"</formula>
    </cfRule>
    <cfRule type="cellIs" dxfId="229" priority="119" stopIfTrue="1" operator="equal">
      <formula>"ADECUADO"</formula>
    </cfRule>
    <cfRule type="cellIs" dxfId="228" priority="120" stopIfTrue="1" operator="equal">
      <formula>"SATISFACTORIO"</formula>
    </cfRule>
  </conditionalFormatting>
  <conditionalFormatting sqref="F97">
    <cfRule type="cellIs" dxfId="227" priority="115" stopIfTrue="1" operator="equal">
      <formula>"INSUFICIENTE"</formula>
    </cfRule>
    <cfRule type="cellIs" dxfId="226" priority="116" stopIfTrue="1" operator="equal">
      <formula>"ADECUADO"</formula>
    </cfRule>
    <cfRule type="cellIs" dxfId="225" priority="117" stopIfTrue="1" operator="equal">
      <formula>"SATISFACTORIO"</formula>
    </cfRule>
  </conditionalFormatting>
  <conditionalFormatting sqref="H95">
    <cfRule type="cellIs" dxfId="224" priority="112" stopIfTrue="1" operator="equal">
      <formula>"INSUFICIENTE"</formula>
    </cfRule>
    <cfRule type="cellIs" dxfId="223" priority="113" stopIfTrue="1" operator="equal">
      <formula>"ADECUADO"</formula>
    </cfRule>
    <cfRule type="cellIs" dxfId="222" priority="114" stopIfTrue="1" operator="equal">
      <formula>"SATISFACTORIO"</formula>
    </cfRule>
  </conditionalFormatting>
  <conditionalFormatting sqref="J95">
    <cfRule type="cellIs" dxfId="221" priority="109" stopIfTrue="1" operator="equal">
      <formula>"INSUFICIENTE"</formula>
    </cfRule>
    <cfRule type="cellIs" dxfId="220" priority="110" stopIfTrue="1" operator="equal">
      <formula>"ADECUADO"</formula>
    </cfRule>
    <cfRule type="cellIs" dxfId="219" priority="111" stopIfTrue="1" operator="equal">
      <formula>"SATISFACTORIO"</formula>
    </cfRule>
  </conditionalFormatting>
  <conditionalFormatting sqref="F98">
    <cfRule type="cellIs" dxfId="218" priority="106" stopIfTrue="1" operator="equal">
      <formula>"INSUFICIENTE"</formula>
    </cfRule>
    <cfRule type="cellIs" dxfId="217" priority="107" stopIfTrue="1" operator="equal">
      <formula>"ADECUADO"</formula>
    </cfRule>
    <cfRule type="cellIs" dxfId="216" priority="108" stopIfTrue="1" operator="equal">
      <formula>"SATISFACTORIO"</formula>
    </cfRule>
  </conditionalFormatting>
  <conditionalFormatting sqref="F99">
    <cfRule type="cellIs" dxfId="215" priority="103" stopIfTrue="1" operator="equal">
      <formula>"INSUFICIENTE"</formula>
    </cfRule>
    <cfRule type="cellIs" dxfId="214" priority="104" stopIfTrue="1" operator="equal">
      <formula>"ADECUADO"</formula>
    </cfRule>
    <cfRule type="cellIs" dxfId="213" priority="105" stopIfTrue="1" operator="equal">
      <formula>"SATISFACTORIO"</formula>
    </cfRule>
  </conditionalFormatting>
  <conditionalFormatting sqref="F100">
    <cfRule type="cellIs" dxfId="212" priority="100" stopIfTrue="1" operator="equal">
      <formula>"INSUFICIENTE"</formula>
    </cfRule>
    <cfRule type="cellIs" dxfId="211" priority="101" stopIfTrue="1" operator="equal">
      <formula>"ADECUADO"</formula>
    </cfRule>
    <cfRule type="cellIs" dxfId="210" priority="102" stopIfTrue="1" operator="equal">
      <formula>"SATISFACTORIO"</formula>
    </cfRule>
  </conditionalFormatting>
  <conditionalFormatting sqref="F101">
    <cfRule type="cellIs" dxfId="209" priority="97" stopIfTrue="1" operator="equal">
      <formula>"INSUFICIENTE"</formula>
    </cfRule>
    <cfRule type="cellIs" dxfId="208" priority="98" stopIfTrue="1" operator="equal">
      <formula>"ADECUADO"</formula>
    </cfRule>
    <cfRule type="cellIs" dxfId="207" priority="99" stopIfTrue="1" operator="equal">
      <formula>"SATISFACTORIO"</formula>
    </cfRule>
  </conditionalFormatting>
  <conditionalFormatting sqref="F102">
    <cfRule type="cellIs" dxfId="206" priority="94" stopIfTrue="1" operator="equal">
      <formula>"INSUFICIENTE"</formula>
    </cfRule>
    <cfRule type="cellIs" dxfId="205" priority="95" stopIfTrue="1" operator="equal">
      <formula>"ADECUADO"</formula>
    </cfRule>
    <cfRule type="cellIs" dxfId="204" priority="96" stopIfTrue="1" operator="equal">
      <formula>"SATISFACTORIO"</formula>
    </cfRule>
  </conditionalFormatting>
  <conditionalFormatting sqref="F103">
    <cfRule type="cellIs" dxfId="203" priority="91" stopIfTrue="1" operator="equal">
      <formula>"INSUFICIENTE"</formula>
    </cfRule>
    <cfRule type="cellIs" dxfId="202" priority="92" stopIfTrue="1" operator="equal">
      <formula>"ADECUADO"</formula>
    </cfRule>
    <cfRule type="cellIs" dxfId="201" priority="93" stopIfTrue="1" operator="equal">
      <formula>"SATISFACTORIO"</formula>
    </cfRule>
  </conditionalFormatting>
  <conditionalFormatting sqref="F104">
    <cfRule type="cellIs" dxfId="200" priority="88" stopIfTrue="1" operator="equal">
      <formula>"INSUFICIENTE"</formula>
    </cfRule>
    <cfRule type="cellIs" dxfId="199" priority="89" stopIfTrue="1" operator="equal">
      <formula>"ADECUADO"</formula>
    </cfRule>
    <cfRule type="cellIs" dxfId="198" priority="90" stopIfTrue="1" operator="equal">
      <formula>"SATISFACTORIO"</formula>
    </cfRule>
  </conditionalFormatting>
  <conditionalFormatting sqref="F105">
    <cfRule type="cellIs" dxfId="197" priority="85" stopIfTrue="1" operator="equal">
      <formula>"INSUFICIENTE"</formula>
    </cfRule>
    <cfRule type="cellIs" dxfId="196" priority="86" stopIfTrue="1" operator="equal">
      <formula>"ADECUADO"</formula>
    </cfRule>
    <cfRule type="cellIs" dxfId="195" priority="87" stopIfTrue="1" operator="equal">
      <formula>"SATISFACTORIO"</formula>
    </cfRule>
  </conditionalFormatting>
  <conditionalFormatting sqref="F106">
    <cfRule type="cellIs" dxfId="194" priority="82" stopIfTrue="1" operator="equal">
      <formula>"INSUFICIENTE"</formula>
    </cfRule>
    <cfRule type="cellIs" dxfId="193" priority="83" stopIfTrue="1" operator="equal">
      <formula>"ADECUADO"</formula>
    </cfRule>
    <cfRule type="cellIs" dxfId="192" priority="84" stopIfTrue="1" operator="equal">
      <formula>"SATISFACTORIO"</formula>
    </cfRule>
  </conditionalFormatting>
  <conditionalFormatting sqref="F107">
    <cfRule type="cellIs" dxfId="191" priority="79" stopIfTrue="1" operator="equal">
      <formula>"INSUFICIENTE"</formula>
    </cfRule>
    <cfRule type="cellIs" dxfId="190" priority="80" stopIfTrue="1" operator="equal">
      <formula>"ADECUADO"</formula>
    </cfRule>
    <cfRule type="cellIs" dxfId="189" priority="81" stopIfTrue="1" operator="equal">
      <formula>"SATISFACTORIO"</formula>
    </cfRule>
  </conditionalFormatting>
  <conditionalFormatting sqref="F108">
    <cfRule type="cellIs" dxfId="188" priority="76" stopIfTrue="1" operator="equal">
      <formula>"INSUFICIENTE"</formula>
    </cfRule>
    <cfRule type="cellIs" dxfId="187" priority="77" stopIfTrue="1" operator="equal">
      <formula>"ADECUADO"</formula>
    </cfRule>
    <cfRule type="cellIs" dxfId="186" priority="78" stopIfTrue="1" operator="equal">
      <formula>"SATISFACTORIO"</formula>
    </cfRule>
  </conditionalFormatting>
  <conditionalFormatting sqref="F110">
    <cfRule type="cellIs" dxfId="185" priority="64" stopIfTrue="1" operator="equal">
      <formula>"INSUFICIENTE"</formula>
    </cfRule>
    <cfRule type="cellIs" dxfId="184" priority="65" stopIfTrue="1" operator="equal">
      <formula>"ADECUADO"</formula>
    </cfRule>
    <cfRule type="cellIs" dxfId="183" priority="66" stopIfTrue="1" operator="equal">
      <formula>"SATISFACTORIO"</formula>
    </cfRule>
  </conditionalFormatting>
  <conditionalFormatting sqref="F109">
    <cfRule type="cellIs" dxfId="182" priority="67" stopIfTrue="1" operator="equal">
      <formula>"INSUFICIENTE"</formula>
    </cfRule>
    <cfRule type="cellIs" dxfId="181" priority="68" stopIfTrue="1" operator="equal">
      <formula>"ADECUADO"</formula>
    </cfRule>
    <cfRule type="cellIs" dxfId="180" priority="69" stopIfTrue="1" operator="equal">
      <formula>"SATISFACTORIO"</formula>
    </cfRule>
  </conditionalFormatting>
  <conditionalFormatting sqref="F111">
    <cfRule type="cellIs" dxfId="179" priority="61" stopIfTrue="1" operator="equal">
      <formula>"INSUFICIENTE"</formula>
    </cfRule>
    <cfRule type="cellIs" dxfId="178" priority="62" stopIfTrue="1" operator="equal">
      <formula>"ADECUADO"</formula>
    </cfRule>
    <cfRule type="cellIs" dxfId="177" priority="63" stopIfTrue="1" operator="equal">
      <formula>"SATISFACTORIO"</formula>
    </cfRule>
  </conditionalFormatting>
  <conditionalFormatting sqref="F112">
    <cfRule type="cellIs" dxfId="176" priority="58" stopIfTrue="1" operator="equal">
      <formula>"INSUFICIENTE"</formula>
    </cfRule>
    <cfRule type="cellIs" dxfId="175" priority="59" stopIfTrue="1" operator="equal">
      <formula>"ADECUADO"</formula>
    </cfRule>
    <cfRule type="cellIs" dxfId="174" priority="60" stopIfTrue="1" operator="equal">
      <formula>"SATISFACTORIO"</formula>
    </cfRule>
  </conditionalFormatting>
  <conditionalFormatting sqref="F113">
    <cfRule type="cellIs" dxfId="173" priority="55" stopIfTrue="1" operator="equal">
      <formula>"INSUFICIENTE"</formula>
    </cfRule>
    <cfRule type="cellIs" dxfId="172" priority="56" stopIfTrue="1" operator="equal">
      <formula>"ADECUADO"</formula>
    </cfRule>
    <cfRule type="cellIs" dxfId="171" priority="57" stopIfTrue="1" operator="equal">
      <formula>"SATISFACTORIO"</formula>
    </cfRule>
  </conditionalFormatting>
  <conditionalFormatting sqref="F114">
    <cfRule type="cellIs" dxfId="170" priority="52" stopIfTrue="1" operator="equal">
      <formula>"INSUFICIENTE"</formula>
    </cfRule>
    <cfRule type="cellIs" dxfId="169" priority="53" stopIfTrue="1" operator="equal">
      <formula>"ADECUADO"</formula>
    </cfRule>
    <cfRule type="cellIs" dxfId="168" priority="54" stopIfTrue="1" operator="equal">
      <formula>"SATISFACTORIO"</formula>
    </cfRule>
  </conditionalFormatting>
  <conditionalFormatting sqref="H114">
    <cfRule type="cellIs" dxfId="167" priority="49" stopIfTrue="1" operator="equal">
      <formula>"INSUFICIENTE"</formula>
    </cfRule>
    <cfRule type="cellIs" dxfId="166" priority="50" stopIfTrue="1" operator="equal">
      <formula>"ADECUADO"</formula>
    </cfRule>
    <cfRule type="cellIs" dxfId="165" priority="51" stopIfTrue="1" operator="equal">
      <formula>"SATISFACTORIO"</formula>
    </cfRule>
  </conditionalFormatting>
  <conditionalFormatting sqref="J114">
    <cfRule type="cellIs" dxfId="164" priority="46" stopIfTrue="1" operator="equal">
      <formula>"INSUFICIENTE"</formula>
    </cfRule>
    <cfRule type="cellIs" dxfId="163" priority="47" stopIfTrue="1" operator="equal">
      <formula>"ADECUADO"</formula>
    </cfRule>
    <cfRule type="cellIs" dxfId="162" priority="48" stopIfTrue="1" operator="equal">
      <formula>"SATISFACTORIO"</formula>
    </cfRule>
  </conditionalFormatting>
  <conditionalFormatting sqref="F115">
    <cfRule type="cellIs" dxfId="161" priority="43" stopIfTrue="1" operator="equal">
      <formula>"INSUFICIENTE"</formula>
    </cfRule>
    <cfRule type="cellIs" dxfId="160" priority="44" stopIfTrue="1" operator="equal">
      <formula>"ADECUADO"</formula>
    </cfRule>
    <cfRule type="cellIs" dxfId="159" priority="45" stopIfTrue="1" operator="equal">
      <formula>"SATISFACTORIO"</formula>
    </cfRule>
  </conditionalFormatting>
  <conditionalFormatting sqref="H115">
    <cfRule type="cellIs" dxfId="158" priority="40" stopIfTrue="1" operator="equal">
      <formula>"INSUFICIENTE"</formula>
    </cfRule>
    <cfRule type="cellIs" dxfId="157" priority="41" stopIfTrue="1" operator="equal">
      <formula>"ADECUADO"</formula>
    </cfRule>
    <cfRule type="cellIs" dxfId="156" priority="42" stopIfTrue="1" operator="equal">
      <formula>"SATISFACTORIO"</formula>
    </cfRule>
  </conditionalFormatting>
  <conditionalFormatting sqref="J115">
    <cfRule type="cellIs" dxfId="155" priority="37" stopIfTrue="1" operator="equal">
      <formula>"INSUFICIENTE"</formula>
    </cfRule>
    <cfRule type="cellIs" dxfId="154" priority="38" stopIfTrue="1" operator="equal">
      <formula>"ADECUADO"</formula>
    </cfRule>
    <cfRule type="cellIs" dxfId="153" priority="39" stopIfTrue="1" operator="equal">
      <formula>"SATISFACTORIO"</formula>
    </cfRule>
  </conditionalFormatting>
  <conditionalFormatting sqref="H93">
    <cfRule type="cellIs" dxfId="152" priority="34" stopIfTrue="1" operator="equal">
      <formula>"INSUFICIENTE"</formula>
    </cfRule>
    <cfRule type="cellIs" dxfId="151" priority="35" stopIfTrue="1" operator="equal">
      <formula>"ADECUADO"</formula>
    </cfRule>
    <cfRule type="cellIs" dxfId="150" priority="36" stopIfTrue="1" operator="equal">
      <formula>"SATISFACTORIO"</formula>
    </cfRule>
  </conditionalFormatting>
  <conditionalFormatting sqref="J93">
    <cfRule type="cellIs" dxfId="149" priority="31" stopIfTrue="1" operator="equal">
      <formula>"INSUFICIENTE"</formula>
    </cfRule>
    <cfRule type="cellIs" dxfId="148" priority="32" stopIfTrue="1" operator="equal">
      <formula>"ADECUADO"</formula>
    </cfRule>
    <cfRule type="cellIs" dxfId="147" priority="33" stopIfTrue="1" operator="equal">
      <formula>"SATISFACTORIO"</formula>
    </cfRule>
  </conditionalFormatting>
  <conditionalFormatting sqref="F116">
    <cfRule type="cellIs" dxfId="146" priority="28" stopIfTrue="1" operator="equal">
      <formula>"INSUFICIENTE"</formula>
    </cfRule>
    <cfRule type="cellIs" dxfId="145" priority="29" stopIfTrue="1" operator="equal">
      <formula>"ADECUADO"</formula>
    </cfRule>
    <cfRule type="cellIs" dxfId="144" priority="30" stopIfTrue="1" operator="equal">
      <formula>"SATISFACTORIO"</formula>
    </cfRule>
  </conditionalFormatting>
  <conditionalFormatting sqref="F117">
    <cfRule type="cellIs" dxfId="143" priority="25" stopIfTrue="1" operator="equal">
      <formula>"INSUFICIENTE"</formula>
    </cfRule>
    <cfRule type="cellIs" dxfId="142" priority="26" stopIfTrue="1" operator="equal">
      <formula>"ADECUADO"</formula>
    </cfRule>
    <cfRule type="cellIs" dxfId="141" priority="27" stopIfTrue="1" operator="equal">
      <formula>"SATISFACTORIO"</formula>
    </cfRule>
  </conditionalFormatting>
  <conditionalFormatting sqref="H116">
    <cfRule type="cellIs" dxfId="140" priority="22" stopIfTrue="1" operator="equal">
      <formula>"INSUFICIENTE"</formula>
    </cfRule>
    <cfRule type="cellIs" dxfId="139" priority="23" stopIfTrue="1" operator="equal">
      <formula>"ADECUADO"</formula>
    </cfRule>
    <cfRule type="cellIs" dxfId="138" priority="24" stopIfTrue="1" operator="equal">
      <formula>"SATISFACTORIO"</formula>
    </cfRule>
  </conditionalFormatting>
  <conditionalFormatting sqref="J116">
    <cfRule type="cellIs" dxfId="137" priority="19" stopIfTrue="1" operator="equal">
      <formula>"INSUFICIENTE"</formula>
    </cfRule>
    <cfRule type="cellIs" dxfId="136" priority="20" stopIfTrue="1" operator="equal">
      <formula>"ADECUADO"</formula>
    </cfRule>
    <cfRule type="cellIs" dxfId="135" priority="21" stopIfTrue="1" operator="equal">
      <formula>"SATISFACTORIO"</formula>
    </cfRule>
  </conditionalFormatting>
  <conditionalFormatting sqref="F118">
    <cfRule type="cellIs" dxfId="134" priority="16" stopIfTrue="1" operator="equal">
      <formula>"INSUFICIENTE"</formula>
    </cfRule>
    <cfRule type="cellIs" dxfId="133" priority="17" stopIfTrue="1" operator="equal">
      <formula>"ADECUADO"</formula>
    </cfRule>
    <cfRule type="cellIs" dxfId="132" priority="18" stopIfTrue="1" operator="equal">
      <formula>"SATISFACTORIO"</formula>
    </cfRule>
  </conditionalFormatting>
  <conditionalFormatting sqref="H118">
    <cfRule type="cellIs" dxfId="131" priority="13" stopIfTrue="1" operator="equal">
      <formula>"INSUFICIENTE"</formula>
    </cfRule>
    <cfRule type="cellIs" dxfId="130" priority="14" stopIfTrue="1" operator="equal">
      <formula>"ADECUADO"</formula>
    </cfRule>
    <cfRule type="cellIs" dxfId="129" priority="15" stopIfTrue="1" operator="equal">
      <formula>"SATISFACTORIO"</formula>
    </cfRule>
  </conditionalFormatting>
  <conditionalFormatting sqref="J118">
    <cfRule type="cellIs" dxfId="128" priority="10" stopIfTrue="1" operator="equal">
      <formula>"INSUFICIENTE"</formula>
    </cfRule>
    <cfRule type="cellIs" dxfId="127" priority="11" stopIfTrue="1" operator="equal">
      <formula>"ADECUADO"</formula>
    </cfRule>
    <cfRule type="cellIs" dxfId="126" priority="12" stopIfTrue="1" operator="equal">
      <formula>"SATISFACTORIO"</formula>
    </cfRule>
  </conditionalFormatting>
  <conditionalFormatting sqref="J108">
    <cfRule type="cellIs" dxfId="125" priority="1" stopIfTrue="1" operator="equal">
      <formula>"INSUFICIENTE"</formula>
    </cfRule>
    <cfRule type="cellIs" dxfId="124" priority="2" stopIfTrue="1" operator="equal">
      <formula>"ADECUADO"</formula>
    </cfRule>
    <cfRule type="cellIs" dxfId="123" priority="3" stopIfTrue="1" operator="equal">
      <formula>"SATISFACTORIO"</formula>
    </cfRule>
  </conditionalFormatting>
  <conditionalFormatting sqref="H108">
    <cfRule type="cellIs" dxfId="122" priority="4" stopIfTrue="1" operator="equal">
      <formula>"INSUFICIENTE"</formula>
    </cfRule>
    <cfRule type="cellIs" dxfId="121" priority="5" stopIfTrue="1" operator="equal">
      <formula>"ADECUADO"</formula>
    </cfRule>
    <cfRule type="cellIs" dxfId="120" priority="6" stopIfTrue="1" operator="equal">
      <formula>"SATISFACTORIO"</formula>
    </cfRule>
  </conditionalFormatting>
  <pageMargins left="0.70866141732283472" right="0.51181102362204722" top="0.55118110236220474" bottom="0.55118110236220474" header="0.31496062992125984" footer="0.31496062992125984"/>
  <pageSetup paperSize="9" scale="80" orientation="landscape"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6"/>
  </sheetPr>
  <dimension ref="A1:K70"/>
  <sheetViews>
    <sheetView topLeftCell="B24" workbookViewId="0">
      <selection activeCell="C24" sqref="C24:C30"/>
    </sheetView>
  </sheetViews>
  <sheetFormatPr baseColWidth="10" defaultRowHeight="15" x14ac:dyDescent="0.25"/>
  <cols>
    <col min="1" max="1" width="15" customWidth="1"/>
    <col min="2" max="2" width="21.28515625" customWidth="1"/>
    <col min="3" max="3" width="18.85546875" customWidth="1"/>
    <col min="4" max="4" width="22.85546875" customWidth="1"/>
    <col min="5" max="5" width="12.7109375" customWidth="1"/>
    <col min="6" max="6" width="15.42578125" customWidth="1"/>
    <col min="7" max="7" width="13.42578125" customWidth="1"/>
    <col min="8" max="8" width="15" customWidth="1"/>
    <col min="9" max="9" width="13.85546875" customWidth="1"/>
    <col min="10" max="10" width="14.28515625" customWidth="1"/>
  </cols>
  <sheetData>
    <row r="1" spans="1:10" ht="15.75" x14ac:dyDescent="0.25">
      <c r="A1" s="383"/>
      <c r="B1" s="383"/>
      <c r="C1" s="383"/>
      <c r="D1" s="388" t="s">
        <v>0</v>
      </c>
      <c r="E1" s="389"/>
      <c r="F1" s="389"/>
      <c r="G1" s="389"/>
      <c r="H1" s="389"/>
      <c r="I1" s="397" t="s">
        <v>1</v>
      </c>
      <c r="J1" s="398"/>
    </row>
    <row r="2" spans="1:10" ht="15.75" x14ac:dyDescent="0.25">
      <c r="A2" s="383"/>
      <c r="B2" s="383"/>
      <c r="C2" s="383"/>
      <c r="D2" s="388" t="s">
        <v>2</v>
      </c>
      <c r="E2" s="389"/>
      <c r="F2" s="389"/>
      <c r="G2" s="389"/>
      <c r="H2" s="389"/>
      <c r="I2" s="397" t="s">
        <v>3</v>
      </c>
      <c r="J2" s="398"/>
    </row>
    <row r="3" spans="1:10" x14ac:dyDescent="0.25">
      <c r="A3" s="383"/>
      <c r="B3" s="383"/>
      <c r="C3" s="383"/>
      <c r="D3" s="384" t="s">
        <v>4</v>
      </c>
      <c r="E3" s="385"/>
      <c r="F3" s="385"/>
      <c r="G3" s="385"/>
      <c r="H3" s="385"/>
      <c r="I3" s="397" t="s">
        <v>5</v>
      </c>
      <c r="J3" s="398"/>
    </row>
    <row r="4" spans="1:10" x14ac:dyDescent="0.25">
      <c r="A4" s="383"/>
      <c r="B4" s="383"/>
      <c r="C4" s="383"/>
      <c r="D4" s="386"/>
      <c r="E4" s="387"/>
      <c r="F4" s="387"/>
      <c r="G4" s="387"/>
      <c r="H4" s="387"/>
      <c r="I4" s="397" t="s">
        <v>6</v>
      </c>
      <c r="J4" s="398"/>
    </row>
    <row r="7" spans="1:10" x14ac:dyDescent="0.25">
      <c r="A7" s="391" t="s">
        <v>11</v>
      </c>
      <c r="B7" s="392"/>
      <c r="C7" s="392"/>
      <c r="D7" s="392"/>
      <c r="E7" s="392"/>
      <c r="F7" s="392"/>
      <c r="G7" s="392"/>
      <c r="H7" s="392"/>
      <c r="I7" s="392"/>
      <c r="J7" s="392"/>
    </row>
    <row r="8" spans="1:10" ht="24" x14ac:dyDescent="0.25">
      <c r="A8" s="2" t="s">
        <v>13</v>
      </c>
      <c r="B8" s="4" t="s">
        <v>12</v>
      </c>
      <c r="C8" s="2" t="s">
        <v>14</v>
      </c>
      <c r="D8" s="4" t="s">
        <v>7</v>
      </c>
      <c r="E8" s="3" t="s">
        <v>8</v>
      </c>
      <c r="F8" s="3" t="s">
        <v>9</v>
      </c>
      <c r="G8" s="1" t="s">
        <v>10</v>
      </c>
      <c r="H8" s="1" t="s">
        <v>9</v>
      </c>
      <c r="I8" s="1" t="s">
        <v>24</v>
      </c>
      <c r="J8" s="1" t="s">
        <v>9</v>
      </c>
    </row>
    <row r="9" spans="1:10" ht="112.5" customHeight="1" x14ac:dyDescent="0.25">
      <c r="A9" s="248" t="s">
        <v>96</v>
      </c>
      <c r="B9" s="367" t="s">
        <v>97</v>
      </c>
      <c r="C9" s="459" t="s">
        <v>59</v>
      </c>
      <c r="D9" s="205" t="s">
        <v>424</v>
      </c>
      <c r="E9" s="150">
        <v>1</v>
      </c>
      <c r="F9" s="203" t="str">
        <f t="shared" ref="F9:F69" si="0">+IF(E9&lt;=59%,"INSUFICIENTE",IF(E9&gt;=60%,IF(E9&lt;=79%,"ADECUADO",IF(E9&gt;=80%,"SATISFACTORIO"))))</f>
        <v>SATISFACTORIO</v>
      </c>
      <c r="G9" s="343">
        <f>+AVERAGE(E9:E11)</f>
        <v>1</v>
      </c>
      <c r="H9" s="312" t="str">
        <f>+IF(G9&lt;=59%,"INSUFICIENTE",IF(G9&gt;=60%,IF(G9&lt;=79%,"ADECUADO",IF(G9&gt;=80%,"SATISFACTORIO"))))</f>
        <v>SATISFACTORIO</v>
      </c>
      <c r="I9" s="343">
        <f>+G9</f>
        <v>1</v>
      </c>
      <c r="J9" s="312" t="str">
        <f t="shared" ref="J9" si="1">+IF(I9&lt;=59%,"INSUFICIENTE",IF(I9&gt;=60%,IF(I9&lt;=79%,"ADECUADO",IF(I9&gt;=80%,"SATISFACTORIO"))))</f>
        <v>SATISFACTORIO</v>
      </c>
    </row>
    <row r="10" spans="1:10" ht="90" x14ac:dyDescent="0.25">
      <c r="A10" s="248"/>
      <c r="B10" s="367"/>
      <c r="C10" s="459"/>
      <c r="D10" s="205" t="s">
        <v>425</v>
      </c>
      <c r="E10" s="150">
        <v>1</v>
      </c>
      <c r="F10" s="203" t="str">
        <f t="shared" si="0"/>
        <v>SATISFACTORIO</v>
      </c>
      <c r="G10" s="343"/>
      <c r="H10" s="312"/>
      <c r="I10" s="343"/>
      <c r="J10" s="312"/>
    </row>
    <row r="11" spans="1:10" ht="67.5" x14ac:dyDescent="0.25">
      <c r="A11" s="248"/>
      <c r="B11" s="367"/>
      <c r="C11" s="459"/>
      <c r="D11" s="205" t="s">
        <v>426</v>
      </c>
      <c r="E11" s="150">
        <v>1</v>
      </c>
      <c r="F11" s="203" t="str">
        <f t="shared" si="0"/>
        <v>SATISFACTORIO</v>
      </c>
      <c r="G11" s="343"/>
      <c r="H11" s="312"/>
      <c r="I11" s="343"/>
      <c r="J11" s="312"/>
    </row>
    <row r="12" spans="1:10" ht="73.5" customHeight="1" x14ac:dyDescent="0.25">
      <c r="A12" s="248" t="s">
        <v>427</v>
      </c>
      <c r="B12" s="448" t="s">
        <v>97</v>
      </c>
      <c r="C12" s="461" t="s">
        <v>63</v>
      </c>
      <c r="D12" s="136" t="s">
        <v>227</v>
      </c>
      <c r="E12" s="150">
        <v>0.62</v>
      </c>
      <c r="F12" s="203" t="str">
        <f t="shared" si="0"/>
        <v>ADECUADO</v>
      </c>
      <c r="G12" s="343">
        <f>+AVERAGE(E12:E18)</f>
        <v>0.84500000000000008</v>
      </c>
      <c r="H12" s="312" t="str">
        <f>+IF(G12&lt;=59%,"INSUFICIENTE",IF(G12&gt;=60%,IF(G12&lt;=79%,"ADECUADO",IF(G12&gt;=80%,"SATISFACTORIO"))))</f>
        <v>SATISFACTORIO</v>
      </c>
      <c r="I12" s="343">
        <f>+G12</f>
        <v>0.84500000000000008</v>
      </c>
      <c r="J12" s="312" t="str">
        <f>+IF(I12&lt;=59%,"INSUFICIENTE",IF(I12&gt;=60%,IF(I12&lt;=79%,"ADECUADO",IF(I12&gt;=80%,"SATISFACTORIO"))))</f>
        <v>SATISFACTORIO</v>
      </c>
    </row>
    <row r="13" spans="1:10" ht="54.75" customHeight="1" x14ac:dyDescent="0.25">
      <c r="A13" s="248"/>
      <c r="B13" s="448"/>
      <c r="C13" s="461"/>
      <c r="D13" s="205" t="s">
        <v>228</v>
      </c>
      <c r="E13" s="150">
        <v>1</v>
      </c>
      <c r="F13" s="203" t="str">
        <f t="shared" si="0"/>
        <v>SATISFACTORIO</v>
      </c>
      <c r="G13" s="343"/>
      <c r="H13" s="312"/>
      <c r="I13" s="343"/>
      <c r="J13" s="312"/>
    </row>
    <row r="14" spans="1:10" ht="66.75" customHeight="1" x14ac:dyDescent="0.25">
      <c r="A14" s="248"/>
      <c r="B14" s="448"/>
      <c r="C14" s="461"/>
      <c r="D14" s="205" t="s">
        <v>229</v>
      </c>
      <c r="E14" s="150">
        <v>0.75</v>
      </c>
      <c r="F14" s="203" t="str">
        <f t="shared" si="0"/>
        <v>ADECUADO</v>
      </c>
      <c r="G14" s="343"/>
      <c r="H14" s="312"/>
      <c r="I14" s="343"/>
      <c r="J14" s="312"/>
    </row>
    <row r="15" spans="1:10" ht="57.75" customHeight="1" x14ac:dyDescent="0.25">
      <c r="A15" s="248"/>
      <c r="B15" s="448"/>
      <c r="C15" s="461"/>
      <c r="D15" s="205" t="s">
        <v>230</v>
      </c>
      <c r="E15" s="150"/>
      <c r="F15" s="203" t="str">
        <f t="shared" si="0"/>
        <v>INSUFICIENTE</v>
      </c>
      <c r="G15" s="343"/>
      <c r="H15" s="312"/>
      <c r="I15" s="343"/>
      <c r="J15" s="312"/>
    </row>
    <row r="16" spans="1:10" ht="79.5" customHeight="1" x14ac:dyDescent="0.25">
      <c r="A16" s="248"/>
      <c r="B16" s="448"/>
      <c r="C16" s="461"/>
      <c r="D16" s="205" t="s">
        <v>231</v>
      </c>
      <c r="E16" s="150">
        <v>0.9</v>
      </c>
      <c r="F16" s="203" t="str">
        <f t="shared" si="0"/>
        <v>SATISFACTORIO</v>
      </c>
      <c r="G16" s="343"/>
      <c r="H16" s="312"/>
      <c r="I16" s="343"/>
      <c r="J16" s="312"/>
    </row>
    <row r="17" spans="1:10" ht="45" customHeight="1" x14ac:dyDescent="0.25">
      <c r="A17" s="248"/>
      <c r="B17" s="448"/>
      <c r="C17" s="461"/>
      <c r="D17" s="205" t="s">
        <v>232</v>
      </c>
      <c r="E17" s="150">
        <v>0.8</v>
      </c>
      <c r="F17" s="203" t="str">
        <f t="shared" si="0"/>
        <v>SATISFACTORIO</v>
      </c>
      <c r="G17" s="343"/>
      <c r="H17" s="312"/>
      <c r="I17" s="343"/>
      <c r="J17" s="312"/>
    </row>
    <row r="18" spans="1:10" ht="83.25" customHeight="1" x14ac:dyDescent="0.25">
      <c r="A18" s="248"/>
      <c r="B18" s="448"/>
      <c r="C18" s="461"/>
      <c r="D18" s="205" t="s">
        <v>233</v>
      </c>
      <c r="E18" s="150">
        <v>1</v>
      </c>
      <c r="F18" s="203" t="str">
        <f t="shared" si="0"/>
        <v>SATISFACTORIO</v>
      </c>
      <c r="G18" s="343"/>
      <c r="H18" s="312"/>
      <c r="I18" s="343"/>
      <c r="J18" s="312"/>
    </row>
    <row r="19" spans="1:10" ht="106.5" customHeight="1" x14ac:dyDescent="0.25">
      <c r="A19" s="248" t="s">
        <v>427</v>
      </c>
      <c r="B19" s="367" t="s">
        <v>97</v>
      </c>
      <c r="C19" s="420" t="s">
        <v>78</v>
      </c>
      <c r="D19" s="205" t="s">
        <v>241</v>
      </c>
      <c r="E19" s="150">
        <v>0.8</v>
      </c>
      <c r="F19" s="203" t="str">
        <f t="shared" si="0"/>
        <v>SATISFACTORIO</v>
      </c>
      <c r="G19" s="343">
        <f>+AVERAGE(E19:E22)</f>
        <v>0.9</v>
      </c>
      <c r="H19" s="312" t="str">
        <f>+IF(G19&lt;=59%,"INSUFICIENTE",IF(G19&gt;=60%,IF(G19&lt;=79%,"ADECUADO",IF(G19&gt;=80%,"SATISFACTORIO"))))</f>
        <v>SATISFACTORIO</v>
      </c>
      <c r="I19" s="343">
        <f>+G19</f>
        <v>0.9</v>
      </c>
      <c r="J19" s="312" t="str">
        <f>+IF(I19&lt;=59%,"INSUFICIENTE",IF(I19&gt;=60%,IF(I19&lt;=79%,"ADECUADO",IF(I19&gt;=80%,"SATISFACTORIO"))))</f>
        <v>SATISFACTORIO</v>
      </c>
    </row>
    <row r="20" spans="1:10" ht="83.25" customHeight="1" x14ac:dyDescent="0.25">
      <c r="A20" s="248"/>
      <c r="B20" s="367"/>
      <c r="C20" s="420"/>
      <c r="D20" s="208" t="s">
        <v>428</v>
      </c>
      <c r="E20" s="150">
        <v>1</v>
      </c>
      <c r="F20" s="203" t="str">
        <f t="shared" si="0"/>
        <v>SATISFACTORIO</v>
      </c>
      <c r="G20" s="343"/>
      <c r="H20" s="312"/>
      <c r="I20" s="343"/>
      <c r="J20" s="312"/>
    </row>
    <row r="21" spans="1:10" ht="83.25" customHeight="1" x14ac:dyDescent="0.25">
      <c r="A21" s="248"/>
      <c r="B21" s="367"/>
      <c r="C21" s="420"/>
      <c r="D21" s="205" t="s">
        <v>429</v>
      </c>
      <c r="E21" s="150">
        <v>0.8</v>
      </c>
      <c r="F21" s="203" t="str">
        <f t="shared" si="0"/>
        <v>SATISFACTORIO</v>
      </c>
      <c r="G21" s="343"/>
      <c r="H21" s="312"/>
      <c r="I21" s="343"/>
      <c r="J21" s="312"/>
    </row>
    <row r="22" spans="1:10" ht="67.5" x14ac:dyDescent="0.25">
      <c r="A22" s="248"/>
      <c r="B22" s="367"/>
      <c r="C22" s="420"/>
      <c r="D22" s="205" t="s">
        <v>430</v>
      </c>
      <c r="E22" s="150">
        <v>1</v>
      </c>
      <c r="F22" s="203" t="str">
        <f t="shared" si="0"/>
        <v>SATISFACTORIO</v>
      </c>
      <c r="G22" s="343"/>
      <c r="H22" s="312"/>
      <c r="I22" s="343"/>
      <c r="J22" s="312"/>
    </row>
    <row r="23" spans="1:10" ht="118.5" customHeight="1" x14ac:dyDescent="0.25">
      <c r="A23" s="135" t="s">
        <v>96</v>
      </c>
      <c r="B23" s="129" t="s">
        <v>97</v>
      </c>
      <c r="C23" s="227" t="s">
        <v>85</v>
      </c>
      <c r="D23" s="205" t="s">
        <v>98</v>
      </c>
      <c r="E23" s="204">
        <f>+[2]SISTEMAS!$G$15</f>
        <v>1</v>
      </c>
      <c r="F23" s="203" t="str">
        <f t="shared" si="0"/>
        <v>SATISFACTORIO</v>
      </c>
      <c r="G23" s="204">
        <f>+E23</f>
        <v>1</v>
      </c>
      <c r="H23" s="139" t="str">
        <f>+IF(G23&lt;=59%,"INSUFICIENTE",IF(G23&gt;=60%,IF(G23&lt;=79%,"ADECUADO",IF(G23&gt;=80%,"SATISFACTORIO"))))</f>
        <v>SATISFACTORIO</v>
      </c>
      <c r="I23" s="204">
        <f>+G23</f>
        <v>1</v>
      </c>
      <c r="J23" s="139" t="str">
        <f t="shared" ref="J23:J24" si="2">+IF(I23&lt;=59%,"INSUFICIENTE",IF(I23&gt;=60%,IF(I23&lt;=79%,"ADECUADO",IF(I23&gt;=80%,"SATISFACTORIO"))))</f>
        <v>SATISFACTORIO</v>
      </c>
    </row>
    <row r="24" spans="1:10" ht="78" customHeight="1" x14ac:dyDescent="0.25">
      <c r="A24" s="452" t="s">
        <v>427</v>
      </c>
      <c r="B24" s="367" t="s">
        <v>86</v>
      </c>
      <c r="C24" s="370" t="s">
        <v>65</v>
      </c>
      <c r="D24" s="129" t="s">
        <v>69</v>
      </c>
      <c r="E24" s="150" t="s">
        <v>343</v>
      </c>
      <c r="F24" s="203" t="str">
        <f t="shared" si="0"/>
        <v>SATISFACTORIO</v>
      </c>
      <c r="G24" s="343">
        <f>+AVERAGE(E24:E30)</f>
        <v>0.93333333333333324</v>
      </c>
      <c r="H24" s="312" t="str">
        <f>+IF(G24&lt;=59%,"INSUFICIENTE",IF(G24&gt;=60%,IF(G24&lt;=79%,"ADECUADO",IF(G24&gt;=80%,"SATISFACTORIO"))))</f>
        <v>SATISFACTORIO</v>
      </c>
      <c r="I24" s="450">
        <f>+G24</f>
        <v>0.93333333333333324</v>
      </c>
      <c r="J24" s="312" t="str">
        <f t="shared" si="2"/>
        <v>SATISFACTORIO</v>
      </c>
    </row>
    <row r="25" spans="1:10" ht="67.5" x14ac:dyDescent="0.25">
      <c r="A25" s="452"/>
      <c r="B25" s="367"/>
      <c r="C25" s="370"/>
      <c r="D25" s="133" t="s">
        <v>99</v>
      </c>
      <c r="E25" s="150">
        <v>1</v>
      </c>
      <c r="F25" s="203" t="str">
        <f t="shared" si="0"/>
        <v>SATISFACTORIO</v>
      </c>
      <c r="G25" s="343"/>
      <c r="H25" s="312"/>
      <c r="I25" s="450"/>
      <c r="J25" s="312"/>
    </row>
    <row r="26" spans="1:10" ht="52.5" customHeight="1" x14ac:dyDescent="0.25">
      <c r="A26" s="452"/>
      <c r="B26" s="367"/>
      <c r="C26" s="370"/>
      <c r="D26" s="133" t="s">
        <v>242</v>
      </c>
      <c r="E26" s="150">
        <v>1</v>
      </c>
      <c r="F26" s="203" t="str">
        <f t="shared" si="0"/>
        <v>SATISFACTORIO</v>
      </c>
      <c r="G26" s="343"/>
      <c r="H26" s="312"/>
      <c r="I26" s="450"/>
      <c r="J26" s="312"/>
    </row>
    <row r="27" spans="1:10" ht="46.5" customHeight="1" x14ac:dyDescent="0.25">
      <c r="A27" s="452"/>
      <c r="B27" s="367"/>
      <c r="C27" s="370"/>
      <c r="D27" s="129" t="s">
        <v>100</v>
      </c>
      <c r="E27" s="150">
        <v>1</v>
      </c>
      <c r="F27" s="203" t="str">
        <f t="shared" si="0"/>
        <v>SATISFACTORIO</v>
      </c>
      <c r="G27" s="343"/>
      <c r="H27" s="312"/>
      <c r="I27" s="450"/>
      <c r="J27" s="312"/>
    </row>
    <row r="28" spans="1:10" ht="46.5" customHeight="1" x14ac:dyDescent="0.25">
      <c r="A28" s="452"/>
      <c r="B28" s="367"/>
      <c r="C28" s="370"/>
      <c r="D28" s="129" t="s">
        <v>101</v>
      </c>
      <c r="E28" s="150">
        <v>1</v>
      </c>
      <c r="F28" s="203" t="str">
        <f t="shared" si="0"/>
        <v>SATISFACTORIO</v>
      </c>
      <c r="G28" s="343"/>
      <c r="H28" s="312"/>
      <c r="I28" s="450"/>
      <c r="J28" s="312"/>
    </row>
    <row r="29" spans="1:10" ht="46.5" customHeight="1" x14ac:dyDescent="0.25">
      <c r="A29" s="452"/>
      <c r="B29" s="367"/>
      <c r="C29" s="370"/>
      <c r="D29" s="129" t="s">
        <v>102</v>
      </c>
      <c r="E29" s="150">
        <v>1</v>
      </c>
      <c r="F29" s="203" t="str">
        <f t="shared" si="0"/>
        <v>SATISFACTORIO</v>
      </c>
      <c r="G29" s="343"/>
      <c r="H29" s="312"/>
      <c r="I29" s="450"/>
      <c r="J29" s="312"/>
    </row>
    <row r="30" spans="1:10" ht="101.25" customHeight="1" x14ac:dyDescent="0.25">
      <c r="A30" s="452"/>
      <c r="B30" s="367"/>
      <c r="C30" s="370"/>
      <c r="D30" s="133" t="s">
        <v>431</v>
      </c>
      <c r="E30" s="150">
        <v>0.6</v>
      </c>
      <c r="F30" s="203" t="str">
        <f t="shared" si="0"/>
        <v>ADECUADO</v>
      </c>
      <c r="G30" s="343"/>
      <c r="H30" s="312"/>
      <c r="I30" s="450"/>
      <c r="J30" s="312"/>
    </row>
    <row r="31" spans="1:10" ht="67.5" x14ac:dyDescent="0.25">
      <c r="A31" s="248" t="s">
        <v>427</v>
      </c>
      <c r="B31" s="367" t="s">
        <v>97</v>
      </c>
      <c r="C31" s="416" t="s">
        <v>103</v>
      </c>
      <c r="D31" s="205" t="s">
        <v>243</v>
      </c>
      <c r="E31" s="150">
        <v>1</v>
      </c>
      <c r="F31" s="203" t="str">
        <f t="shared" si="0"/>
        <v>SATISFACTORIO</v>
      </c>
      <c r="G31" s="450">
        <f>+AVERAGE(E31:E34)</f>
        <v>0.72499999999999987</v>
      </c>
      <c r="H31" s="312" t="str">
        <f>+IF(G31&lt;=59%,"INSUFICIENTE",IF(G31&gt;=60%,IF(G31&lt;=79%,"ADECUADO",IF(G31&gt;=80%,"SATISFACTORIO"))))</f>
        <v>ADECUADO</v>
      </c>
      <c r="I31" s="450">
        <f>+G31</f>
        <v>0.72499999999999987</v>
      </c>
      <c r="J31" s="312" t="str">
        <f t="shared" ref="J31" si="3">+IF(I31&lt;=59%,"INSUFICIENTE",IF(I31&gt;=60%,IF(I31&lt;=79%,"ADECUADO",IF(I31&gt;=80%,"SATISFACTORIO"))))</f>
        <v>ADECUADO</v>
      </c>
    </row>
    <row r="32" spans="1:10" ht="45" x14ac:dyDescent="0.25">
      <c r="A32" s="248"/>
      <c r="B32" s="367"/>
      <c r="C32" s="416"/>
      <c r="D32" s="205" t="s">
        <v>244</v>
      </c>
      <c r="E32" s="150">
        <v>0.4</v>
      </c>
      <c r="F32" s="203" t="str">
        <f t="shared" si="0"/>
        <v>INSUFICIENTE</v>
      </c>
      <c r="G32" s="450"/>
      <c r="H32" s="312"/>
      <c r="I32" s="450"/>
      <c r="J32" s="312"/>
    </row>
    <row r="33" spans="1:10" ht="78.75" x14ac:dyDescent="0.25">
      <c r="A33" s="248"/>
      <c r="B33" s="367"/>
      <c r="C33" s="416"/>
      <c r="D33" s="205" t="s">
        <v>245</v>
      </c>
      <c r="E33" s="150">
        <v>0.7</v>
      </c>
      <c r="F33" s="203" t="str">
        <f t="shared" si="0"/>
        <v>ADECUADO</v>
      </c>
      <c r="G33" s="450"/>
      <c r="H33" s="312"/>
      <c r="I33" s="450"/>
      <c r="J33" s="312"/>
    </row>
    <row r="34" spans="1:10" ht="90" x14ac:dyDescent="0.25">
      <c r="A34" s="248"/>
      <c r="B34" s="367"/>
      <c r="C34" s="416"/>
      <c r="D34" s="205" t="s">
        <v>246</v>
      </c>
      <c r="E34" s="150">
        <v>0.8</v>
      </c>
      <c r="F34" s="203" t="str">
        <f t="shared" si="0"/>
        <v>SATISFACTORIO</v>
      </c>
      <c r="G34" s="450"/>
      <c r="H34" s="312"/>
      <c r="I34" s="450"/>
      <c r="J34" s="312"/>
    </row>
    <row r="35" spans="1:10" ht="32.25" customHeight="1" x14ac:dyDescent="0.25">
      <c r="A35" s="248" t="s">
        <v>96</v>
      </c>
      <c r="B35" s="415" t="s">
        <v>97</v>
      </c>
      <c r="C35" s="420" t="s">
        <v>131</v>
      </c>
      <c r="D35" s="131" t="s">
        <v>247</v>
      </c>
      <c r="E35" s="150">
        <v>1</v>
      </c>
      <c r="F35" s="203" t="str">
        <f t="shared" si="0"/>
        <v>SATISFACTORIO</v>
      </c>
      <c r="G35" s="343">
        <f>+AVERAGE(E35:E39)</f>
        <v>0.93</v>
      </c>
      <c r="H35" s="312" t="str">
        <f>+IF(G35&lt;=59%,"INSUFICIENTE",IF(G35&gt;=60%,IF(G35&lt;=79%,"ADECUADO",IF(G35&gt;=80%,"SATISFACTORIO"))))</f>
        <v>SATISFACTORIO</v>
      </c>
      <c r="I35" s="450">
        <f>+G35</f>
        <v>0.93</v>
      </c>
      <c r="J35" s="312" t="str">
        <f t="shared" ref="J35" si="4">+IF(I35&lt;=59%,"INSUFICIENTE",IF(I35&gt;=60%,IF(I35&lt;=79%,"ADECUADO",IF(I35&gt;=80%,"SATISFACTORIO"))))</f>
        <v>SATISFACTORIO</v>
      </c>
    </row>
    <row r="36" spans="1:10" ht="67.5" x14ac:dyDescent="0.25">
      <c r="A36" s="248"/>
      <c r="B36" s="415"/>
      <c r="C36" s="420"/>
      <c r="D36" s="131" t="s">
        <v>248</v>
      </c>
      <c r="E36" s="150">
        <v>1</v>
      </c>
      <c r="F36" s="203" t="str">
        <f t="shared" si="0"/>
        <v>SATISFACTORIO</v>
      </c>
      <c r="G36" s="343"/>
      <c r="H36" s="312"/>
      <c r="I36" s="450"/>
      <c r="J36" s="312"/>
    </row>
    <row r="37" spans="1:10" ht="45" x14ac:dyDescent="0.25">
      <c r="A37" s="248"/>
      <c r="B37" s="415"/>
      <c r="C37" s="420"/>
      <c r="D37" s="131" t="s">
        <v>249</v>
      </c>
      <c r="E37" s="150">
        <v>1</v>
      </c>
      <c r="F37" s="203" t="str">
        <f t="shared" si="0"/>
        <v>SATISFACTORIO</v>
      </c>
      <c r="G37" s="343"/>
      <c r="H37" s="312"/>
      <c r="I37" s="450"/>
      <c r="J37" s="312"/>
    </row>
    <row r="38" spans="1:10" ht="56.25" x14ac:dyDescent="0.25">
      <c r="A38" s="248"/>
      <c r="B38" s="415"/>
      <c r="C38" s="420"/>
      <c r="D38" s="131" t="s">
        <v>250</v>
      </c>
      <c r="E38" s="150">
        <v>1</v>
      </c>
      <c r="F38" s="203" t="str">
        <f t="shared" si="0"/>
        <v>SATISFACTORIO</v>
      </c>
      <c r="G38" s="343"/>
      <c r="H38" s="312"/>
      <c r="I38" s="450"/>
      <c r="J38" s="312"/>
    </row>
    <row r="39" spans="1:10" ht="33.75" x14ac:dyDescent="0.25">
      <c r="A39" s="248"/>
      <c r="B39" s="415"/>
      <c r="C39" s="420"/>
      <c r="D39" s="131" t="s">
        <v>251</v>
      </c>
      <c r="E39" s="150">
        <v>0.65</v>
      </c>
      <c r="F39" s="203" t="str">
        <f t="shared" si="0"/>
        <v>ADECUADO</v>
      </c>
      <c r="G39" s="343"/>
      <c r="H39" s="312"/>
      <c r="I39" s="450"/>
      <c r="J39" s="312"/>
    </row>
    <row r="40" spans="1:10" ht="78.75" customHeight="1" x14ac:dyDescent="0.25">
      <c r="A40" s="248" t="s">
        <v>96</v>
      </c>
      <c r="B40" s="415" t="s">
        <v>97</v>
      </c>
      <c r="C40" s="416" t="s">
        <v>132</v>
      </c>
      <c r="D40" s="205" t="s">
        <v>252</v>
      </c>
      <c r="E40" s="150">
        <v>1</v>
      </c>
      <c r="F40" s="203" t="str">
        <f t="shared" si="0"/>
        <v>SATISFACTORIO</v>
      </c>
      <c r="G40" s="450">
        <f>+AVERAGE(E40:E49)</f>
        <v>0.87111111111111106</v>
      </c>
      <c r="H40" s="312" t="str">
        <f>+IF(G40&lt;=59%,"INSUFICIENTE",IF(G40&gt;=60%,IF(G40&lt;=79%,"ADECUADO",IF(G40&gt;=80%,"SATISFACTORIO"))))</f>
        <v>SATISFACTORIO</v>
      </c>
      <c r="I40" s="450">
        <v>0.87111111111111106</v>
      </c>
      <c r="J40" s="312" t="str">
        <f t="shared" ref="J40" si="5">+IF(I40&lt;=59%,"INSUFICIENTE",IF(I40&gt;=60%,IF(I40&lt;=79%,"ADECUADO",IF(I40&gt;=80%,"SATISFACTORIO"))))</f>
        <v>SATISFACTORIO</v>
      </c>
    </row>
    <row r="41" spans="1:10" ht="56.25" x14ac:dyDescent="0.25">
      <c r="A41" s="248"/>
      <c r="B41" s="415"/>
      <c r="C41" s="416"/>
      <c r="D41" s="205" t="s">
        <v>253</v>
      </c>
      <c r="E41" s="150">
        <v>0.89</v>
      </c>
      <c r="F41" s="203" t="str">
        <f t="shared" si="0"/>
        <v>SATISFACTORIO</v>
      </c>
      <c r="G41" s="450"/>
      <c r="H41" s="312"/>
      <c r="I41" s="450"/>
      <c r="J41" s="312"/>
    </row>
    <row r="42" spans="1:10" ht="56.25" x14ac:dyDescent="0.25">
      <c r="A42" s="248"/>
      <c r="B42" s="415"/>
      <c r="C42" s="416"/>
      <c r="D42" s="205" t="s">
        <v>254</v>
      </c>
      <c r="E42" s="150" t="s">
        <v>129</v>
      </c>
      <c r="F42" s="203" t="str">
        <f t="shared" si="0"/>
        <v>SATISFACTORIO</v>
      </c>
      <c r="G42" s="450"/>
      <c r="H42" s="312"/>
      <c r="I42" s="450"/>
      <c r="J42" s="312"/>
    </row>
    <row r="43" spans="1:10" ht="22.5" x14ac:dyDescent="0.25">
      <c r="A43" s="248"/>
      <c r="B43" s="415"/>
      <c r="C43" s="416"/>
      <c r="D43" s="205" t="s">
        <v>255</v>
      </c>
      <c r="E43" s="150">
        <v>1</v>
      </c>
      <c r="F43" s="203" t="str">
        <f t="shared" si="0"/>
        <v>SATISFACTORIO</v>
      </c>
      <c r="G43" s="450"/>
      <c r="H43" s="312"/>
      <c r="I43" s="450"/>
      <c r="J43" s="312"/>
    </row>
    <row r="44" spans="1:10" ht="67.5" x14ac:dyDescent="0.25">
      <c r="A44" s="248"/>
      <c r="B44" s="415"/>
      <c r="C44" s="416"/>
      <c r="D44" s="205" t="s">
        <v>256</v>
      </c>
      <c r="E44" s="150">
        <v>0.95</v>
      </c>
      <c r="F44" s="203" t="str">
        <f t="shared" si="0"/>
        <v>SATISFACTORIO</v>
      </c>
      <c r="G44" s="450"/>
      <c r="H44" s="312"/>
      <c r="I44" s="450"/>
      <c r="J44" s="312"/>
    </row>
    <row r="45" spans="1:10" ht="67.5" x14ac:dyDescent="0.25">
      <c r="A45" s="248"/>
      <c r="B45" s="415"/>
      <c r="C45" s="416"/>
      <c r="D45" s="205" t="s">
        <v>257</v>
      </c>
      <c r="E45" s="150">
        <v>1</v>
      </c>
      <c r="F45" s="203" t="str">
        <f t="shared" si="0"/>
        <v>SATISFACTORIO</v>
      </c>
      <c r="G45" s="450"/>
      <c r="H45" s="312"/>
      <c r="I45" s="450"/>
      <c r="J45" s="312"/>
    </row>
    <row r="46" spans="1:10" ht="78.75" x14ac:dyDescent="0.25">
      <c r="A46" s="248"/>
      <c r="B46" s="415"/>
      <c r="C46" s="416"/>
      <c r="D46" s="205" t="s">
        <v>432</v>
      </c>
      <c r="E46" s="150">
        <v>0.3</v>
      </c>
      <c r="F46" s="203" t="str">
        <f t="shared" si="0"/>
        <v>INSUFICIENTE</v>
      </c>
      <c r="G46" s="450"/>
      <c r="H46" s="312"/>
      <c r="I46" s="450"/>
      <c r="J46" s="312"/>
    </row>
    <row r="47" spans="1:10" ht="53.25" customHeight="1" x14ac:dyDescent="0.25">
      <c r="A47" s="248"/>
      <c r="B47" s="415"/>
      <c r="C47" s="416"/>
      <c r="D47" s="205" t="s">
        <v>258</v>
      </c>
      <c r="E47" s="150">
        <v>1</v>
      </c>
      <c r="F47" s="203" t="str">
        <f t="shared" si="0"/>
        <v>SATISFACTORIO</v>
      </c>
      <c r="G47" s="450"/>
      <c r="H47" s="312"/>
      <c r="I47" s="450"/>
      <c r="J47" s="312"/>
    </row>
    <row r="48" spans="1:10" ht="75.75" customHeight="1" x14ac:dyDescent="0.25">
      <c r="A48" s="248"/>
      <c r="B48" s="415"/>
      <c r="C48" s="416"/>
      <c r="D48" s="205" t="s">
        <v>259</v>
      </c>
      <c r="E48" s="150">
        <v>0.9</v>
      </c>
      <c r="F48" s="203" t="str">
        <f t="shared" si="0"/>
        <v>SATISFACTORIO</v>
      </c>
      <c r="G48" s="450"/>
      <c r="H48" s="312"/>
      <c r="I48" s="450"/>
      <c r="J48" s="312"/>
    </row>
    <row r="49" spans="1:11" ht="85.5" customHeight="1" x14ac:dyDescent="0.25">
      <c r="A49" s="248"/>
      <c r="B49" s="415"/>
      <c r="C49" s="416"/>
      <c r="D49" s="205" t="s">
        <v>260</v>
      </c>
      <c r="E49" s="150">
        <v>0.8</v>
      </c>
      <c r="F49" s="203" t="str">
        <f t="shared" si="0"/>
        <v>SATISFACTORIO</v>
      </c>
      <c r="G49" s="450"/>
      <c r="H49" s="312"/>
      <c r="I49" s="450"/>
      <c r="J49" s="312"/>
      <c r="K49" s="137"/>
    </row>
    <row r="50" spans="1:11" ht="67.5" x14ac:dyDescent="0.25">
      <c r="A50" s="452" t="s">
        <v>427</v>
      </c>
      <c r="B50" s="367" t="s">
        <v>86</v>
      </c>
      <c r="C50" s="420" t="s">
        <v>213</v>
      </c>
      <c r="D50" s="205" t="s">
        <v>433</v>
      </c>
      <c r="E50" s="204">
        <v>0</v>
      </c>
      <c r="F50" s="203" t="str">
        <f t="shared" si="0"/>
        <v>INSUFICIENTE</v>
      </c>
      <c r="G50" s="465">
        <f>+E50</f>
        <v>0</v>
      </c>
      <c r="H50" s="312" t="str">
        <f>+IF(G50&lt;=59%,"INSUFICIENTE",IF(G50&gt;=60%,IF(G50&lt;=79%,"ADECUADO",IF(G50&gt;=80%,"SATISFACTORIO"))))</f>
        <v>INSUFICIENTE</v>
      </c>
      <c r="I50" s="343">
        <f>+G50</f>
        <v>0</v>
      </c>
      <c r="J50" s="312" t="str">
        <f t="shared" ref="J50" si="6">+IF(I50&lt;=59%,"INSUFICIENTE",IF(I50&gt;=60%,IF(I50&lt;=79%,"ADECUADO",IF(I50&gt;=80%,"SATISFACTORIO"))))</f>
        <v>INSUFICIENTE</v>
      </c>
      <c r="K50" s="137"/>
    </row>
    <row r="51" spans="1:11" ht="45" customHeight="1" x14ac:dyDescent="0.25">
      <c r="A51" s="452"/>
      <c r="B51" s="367"/>
      <c r="C51" s="420"/>
      <c r="D51" s="205" t="s">
        <v>434</v>
      </c>
      <c r="E51" s="204">
        <v>0</v>
      </c>
      <c r="F51" s="203" t="str">
        <f t="shared" si="0"/>
        <v>INSUFICIENTE</v>
      </c>
      <c r="G51" s="465"/>
      <c r="H51" s="312"/>
      <c r="I51" s="343"/>
      <c r="J51" s="312"/>
    </row>
    <row r="52" spans="1:11" ht="45" x14ac:dyDescent="0.25">
      <c r="A52" s="452"/>
      <c r="B52" s="367"/>
      <c r="C52" s="420"/>
      <c r="D52" s="205" t="s">
        <v>435</v>
      </c>
      <c r="E52" s="204">
        <v>0</v>
      </c>
      <c r="F52" s="203" t="str">
        <f t="shared" si="0"/>
        <v>INSUFICIENTE</v>
      </c>
      <c r="G52" s="465"/>
      <c r="H52" s="312"/>
      <c r="I52" s="343"/>
      <c r="J52" s="312"/>
    </row>
    <row r="53" spans="1:11" ht="22.5" x14ac:dyDescent="0.25">
      <c r="A53" s="452" t="s">
        <v>427</v>
      </c>
      <c r="B53" s="367" t="s">
        <v>86</v>
      </c>
      <c r="C53" s="416" t="s">
        <v>79</v>
      </c>
      <c r="D53" s="129" t="s">
        <v>234</v>
      </c>
      <c r="E53" s="150">
        <v>1</v>
      </c>
      <c r="F53" s="203" t="str">
        <f t="shared" si="0"/>
        <v>SATISFACTORIO</v>
      </c>
      <c r="G53" s="343">
        <f>+AVERAGE(E53:E59)</f>
        <v>0.98571428571428577</v>
      </c>
      <c r="H53" s="451" t="s">
        <v>318</v>
      </c>
      <c r="I53" s="343">
        <f>+AVERAGE(G53:G59)</f>
        <v>0.98571428571428577</v>
      </c>
      <c r="J53" s="451" t="s">
        <v>318</v>
      </c>
    </row>
    <row r="54" spans="1:11" ht="22.5" x14ac:dyDescent="0.25">
      <c r="A54" s="452"/>
      <c r="B54" s="367"/>
      <c r="C54" s="416"/>
      <c r="D54" s="129" t="s">
        <v>235</v>
      </c>
      <c r="E54" s="150">
        <v>1</v>
      </c>
      <c r="F54" s="203" t="str">
        <f t="shared" si="0"/>
        <v>SATISFACTORIO</v>
      </c>
      <c r="G54" s="455"/>
      <c r="H54" s="451"/>
      <c r="I54" s="455"/>
      <c r="J54" s="451"/>
    </row>
    <row r="55" spans="1:11" x14ac:dyDescent="0.25">
      <c r="A55" s="452"/>
      <c r="B55" s="367"/>
      <c r="C55" s="416"/>
      <c r="D55" s="129" t="s">
        <v>236</v>
      </c>
      <c r="E55" s="150">
        <v>0.9</v>
      </c>
      <c r="F55" s="203" t="str">
        <f t="shared" si="0"/>
        <v>SATISFACTORIO</v>
      </c>
      <c r="G55" s="455"/>
      <c r="H55" s="451"/>
      <c r="I55" s="455"/>
      <c r="J55" s="451"/>
    </row>
    <row r="56" spans="1:11" ht="22.5" x14ac:dyDescent="0.25">
      <c r="A56" s="452"/>
      <c r="B56" s="367"/>
      <c r="C56" s="416"/>
      <c r="D56" s="129" t="s">
        <v>237</v>
      </c>
      <c r="E56" s="150">
        <v>1</v>
      </c>
      <c r="F56" s="203" t="str">
        <f t="shared" si="0"/>
        <v>SATISFACTORIO</v>
      </c>
      <c r="G56" s="455"/>
      <c r="H56" s="451"/>
      <c r="I56" s="455"/>
      <c r="J56" s="451"/>
    </row>
    <row r="57" spans="1:11" ht="22.5" x14ac:dyDescent="0.25">
      <c r="A57" s="452"/>
      <c r="B57" s="367"/>
      <c r="C57" s="416"/>
      <c r="D57" s="129" t="s">
        <v>238</v>
      </c>
      <c r="E57" s="150">
        <v>1</v>
      </c>
      <c r="F57" s="203" t="str">
        <f t="shared" si="0"/>
        <v>SATISFACTORIO</v>
      </c>
      <c r="G57" s="455"/>
      <c r="H57" s="451"/>
      <c r="I57" s="455"/>
      <c r="J57" s="451"/>
    </row>
    <row r="58" spans="1:11" ht="33.75" x14ac:dyDescent="0.25">
      <c r="A58" s="452"/>
      <c r="B58" s="367"/>
      <c r="C58" s="416"/>
      <c r="D58" s="129" t="s">
        <v>239</v>
      </c>
      <c r="E58" s="150">
        <v>1</v>
      </c>
      <c r="F58" s="203" t="str">
        <f t="shared" si="0"/>
        <v>SATISFACTORIO</v>
      </c>
      <c r="G58" s="455"/>
      <c r="H58" s="451"/>
      <c r="I58" s="455"/>
      <c r="J58" s="451"/>
    </row>
    <row r="59" spans="1:11" ht="101.25" x14ac:dyDescent="0.25">
      <c r="A59" s="452"/>
      <c r="B59" s="367"/>
      <c r="C59" s="416"/>
      <c r="D59" s="205" t="s">
        <v>240</v>
      </c>
      <c r="E59" s="150">
        <v>1</v>
      </c>
      <c r="F59" s="203" t="str">
        <f t="shared" si="0"/>
        <v>SATISFACTORIO</v>
      </c>
      <c r="G59" s="455"/>
      <c r="H59" s="451"/>
      <c r="I59" s="455"/>
      <c r="J59" s="451"/>
    </row>
    <row r="60" spans="1:11" ht="112.5" x14ac:dyDescent="0.25">
      <c r="A60" s="248" t="s">
        <v>427</v>
      </c>
      <c r="B60" s="463" t="s">
        <v>97</v>
      </c>
      <c r="C60" s="420" t="s">
        <v>442</v>
      </c>
      <c r="D60" s="205" t="s">
        <v>436</v>
      </c>
      <c r="E60" s="150">
        <v>1</v>
      </c>
      <c r="F60" s="203" t="str">
        <f t="shared" si="0"/>
        <v>SATISFACTORIO</v>
      </c>
      <c r="G60" s="450">
        <f>+AVERAGE(E60:E66)</f>
        <v>0.75714285714285712</v>
      </c>
      <c r="H60" s="464" t="s">
        <v>375</v>
      </c>
      <c r="I60" s="450">
        <f>+AVERAGE(G60:G66)</f>
        <v>0.75714285714285712</v>
      </c>
      <c r="J60" s="464" t="s">
        <v>375</v>
      </c>
    </row>
    <row r="61" spans="1:11" ht="33.75" x14ac:dyDescent="0.25">
      <c r="A61" s="248"/>
      <c r="B61" s="463"/>
      <c r="C61" s="420"/>
      <c r="D61" s="205" t="s">
        <v>437</v>
      </c>
      <c r="E61" s="150">
        <v>0.6</v>
      </c>
      <c r="F61" s="203" t="str">
        <f t="shared" si="0"/>
        <v>ADECUADO</v>
      </c>
      <c r="G61" s="450"/>
      <c r="H61" s="464"/>
      <c r="I61" s="450"/>
      <c r="J61" s="464"/>
    </row>
    <row r="62" spans="1:11" x14ac:dyDescent="0.25">
      <c r="A62" s="248"/>
      <c r="B62" s="463"/>
      <c r="C62" s="420"/>
      <c r="D62" s="408" t="s">
        <v>438</v>
      </c>
      <c r="E62" s="150">
        <v>0.85</v>
      </c>
      <c r="F62" s="203" t="str">
        <f t="shared" si="0"/>
        <v>SATISFACTORIO</v>
      </c>
      <c r="G62" s="450"/>
      <c r="H62" s="464"/>
      <c r="I62" s="450"/>
      <c r="J62" s="464"/>
    </row>
    <row r="63" spans="1:11" x14ac:dyDescent="0.25">
      <c r="A63" s="248"/>
      <c r="B63" s="463"/>
      <c r="C63" s="420"/>
      <c r="D63" s="408"/>
      <c r="E63" s="150">
        <v>0.8</v>
      </c>
      <c r="F63" s="203" t="str">
        <f t="shared" si="0"/>
        <v>SATISFACTORIO</v>
      </c>
      <c r="G63" s="450"/>
      <c r="H63" s="464"/>
      <c r="I63" s="450"/>
      <c r="J63" s="464"/>
    </row>
    <row r="64" spans="1:11" ht="45" x14ac:dyDescent="0.25">
      <c r="A64" s="248"/>
      <c r="B64" s="463"/>
      <c r="C64" s="420"/>
      <c r="D64" s="205" t="s">
        <v>439</v>
      </c>
      <c r="E64" s="150">
        <v>0.85</v>
      </c>
      <c r="F64" s="203" t="str">
        <f t="shared" si="0"/>
        <v>SATISFACTORIO</v>
      </c>
      <c r="G64" s="450"/>
      <c r="H64" s="464"/>
      <c r="I64" s="450"/>
      <c r="J64" s="464"/>
    </row>
    <row r="65" spans="1:10" ht="45" x14ac:dyDescent="0.25">
      <c r="A65" s="248"/>
      <c r="B65" s="463"/>
      <c r="C65" s="420"/>
      <c r="D65" s="205" t="s">
        <v>440</v>
      </c>
      <c r="E65" s="150">
        <v>1</v>
      </c>
      <c r="F65" s="203" t="str">
        <f t="shared" si="0"/>
        <v>SATISFACTORIO</v>
      </c>
      <c r="G65" s="450"/>
      <c r="H65" s="464"/>
      <c r="I65" s="450"/>
      <c r="J65" s="464"/>
    </row>
    <row r="66" spans="1:10" ht="67.5" x14ac:dyDescent="0.25">
      <c r="A66" s="248"/>
      <c r="B66" s="463"/>
      <c r="C66" s="420"/>
      <c r="D66" s="205" t="s">
        <v>441</v>
      </c>
      <c r="E66" s="150">
        <v>0.2</v>
      </c>
      <c r="F66" s="203" t="str">
        <f t="shared" si="0"/>
        <v>INSUFICIENTE</v>
      </c>
      <c r="G66" s="450"/>
      <c r="H66" s="464"/>
      <c r="I66" s="450"/>
      <c r="J66" s="464"/>
    </row>
    <row r="67" spans="1:10" ht="67.5" x14ac:dyDescent="0.25">
      <c r="A67" s="248" t="s">
        <v>427</v>
      </c>
      <c r="B67" s="408" t="s">
        <v>97</v>
      </c>
      <c r="C67" s="416" t="s">
        <v>444</v>
      </c>
      <c r="D67" s="205" t="s">
        <v>261</v>
      </c>
      <c r="E67" s="150">
        <v>1</v>
      </c>
      <c r="F67" s="203" t="str">
        <f t="shared" si="0"/>
        <v>SATISFACTORIO</v>
      </c>
      <c r="G67" s="450">
        <f>+AVERAGE(E67:E68)</f>
        <v>1</v>
      </c>
      <c r="H67" s="451" t="s">
        <v>318</v>
      </c>
      <c r="I67" s="450">
        <f>+AVERAGE(G67:G68)</f>
        <v>1</v>
      </c>
      <c r="J67" s="451" t="s">
        <v>318</v>
      </c>
    </row>
    <row r="68" spans="1:10" ht="22.5" x14ac:dyDescent="0.25">
      <c r="A68" s="248"/>
      <c r="B68" s="408"/>
      <c r="C68" s="416"/>
      <c r="D68" s="205" t="s">
        <v>443</v>
      </c>
      <c r="E68" s="150">
        <v>1</v>
      </c>
      <c r="F68" s="203" t="str">
        <f t="shared" si="0"/>
        <v>SATISFACTORIO</v>
      </c>
      <c r="G68" s="450"/>
      <c r="H68" s="451"/>
      <c r="I68" s="450"/>
      <c r="J68" s="451"/>
    </row>
    <row r="69" spans="1:10" ht="90" x14ac:dyDescent="0.25">
      <c r="A69" s="208" t="s">
        <v>427</v>
      </c>
      <c r="B69" s="205" t="s">
        <v>445</v>
      </c>
      <c r="C69" s="228" t="s">
        <v>447</v>
      </c>
      <c r="D69" s="205" t="s">
        <v>446</v>
      </c>
      <c r="E69" s="150">
        <v>0.95</v>
      </c>
      <c r="F69" s="203" t="str">
        <f t="shared" si="0"/>
        <v>SATISFACTORIO</v>
      </c>
      <c r="G69" s="233">
        <f>+AVERAGE(E69)</f>
        <v>0.95</v>
      </c>
      <c r="H69" s="225" t="s">
        <v>318</v>
      </c>
      <c r="I69" s="233">
        <f>+AVERAGE(G69)</f>
        <v>0.95</v>
      </c>
      <c r="J69" s="225" t="s">
        <v>318</v>
      </c>
    </row>
    <row r="70" spans="1:10" x14ac:dyDescent="0.25">
      <c r="H70" s="226"/>
    </row>
  </sheetData>
  <mergeCells count="87">
    <mergeCell ref="A40:A49"/>
    <mergeCell ref="B40:B49"/>
    <mergeCell ref="A50:A52"/>
    <mergeCell ref="B50:B52"/>
    <mergeCell ref="I40:I49"/>
    <mergeCell ref="C50:C52"/>
    <mergeCell ref="G50:G52"/>
    <mergeCell ref="I50:I52"/>
    <mergeCell ref="H50:H52"/>
    <mergeCell ref="J40:J49"/>
    <mergeCell ref="C40:C49"/>
    <mergeCell ref="G40:G49"/>
    <mergeCell ref="H40:H49"/>
    <mergeCell ref="A24:A30"/>
    <mergeCell ref="B24:B30"/>
    <mergeCell ref="B31:B34"/>
    <mergeCell ref="A31:A34"/>
    <mergeCell ref="A35:A39"/>
    <mergeCell ref="B35:B39"/>
    <mergeCell ref="J35:J39"/>
    <mergeCell ref="I35:I39"/>
    <mergeCell ref="J24:J30"/>
    <mergeCell ref="C24:C30"/>
    <mergeCell ref="G24:G30"/>
    <mergeCell ref="H24:H30"/>
    <mergeCell ref="A1:C4"/>
    <mergeCell ref="D1:H1"/>
    <mergeCell ref="I1:J1"/>
    <mergeCell ref="D2:H2"/>
    <mergeCell ref="I2:J2"/>
    <mergeCell ref="D3:H4"/>
    <mergeCell ref="I3:J3"/>
    <mergeCell ref="I4:J4"/>
    <mergeCell ref="A7:J7"/>
    <mergeCell ref="C9:C11"/>
    <mergeCell ref="G9:G11"/>
    <mergeCell ref="H9:H11"/>
    <mergeCell ref="I9:I11"/>
    <mergeCell ref="J9:J11"/>
    <mergeCell ref="B9:B11"/>
    <mergeCell ref="A9:A11"/>
    <mergeCell ref="I24:I30"/>
    <mergeCell ref="J31:J34"/>
    <mergeCell ref="C31:C34"/>
    <mergeCell ref="I31:I34"/>
    <mergeCell ref="C35:C39"/>
    <mergeCell ref="G35:G39"/>
    <mergeCell ref="H35:H39"/>
    <mergeCell ref="G31:G34"/>
    <mergeCell ref="H31:H34"/>
    <mergeCell ref="J12:J18"/>
    <mergeCell ref="C19:C22"/>
    <mergeCell ref="A19:A22"/>
    <mergeCell ref="B19:B22"/>
    <mergeCell ref="G19:G22"/>
    <mergeCell ref="H19:H22"/>
    <mergeCell ref="I19:I22"/>
    <mergeCell ref="J19:J22"/>
    <mergeCell ref="I12:I18"/>
    <mergeCell ref="C12:C18"/>
    <mergeCell ref="A12:A18"/>
    <mergeCell ref="B12:B18"/>
    <mergeCell ref="G12:G18"/>
    <mergeCell ref="H12:H18"/>
    <mergeCell ref="J53:J59"/>
    <mergeCell ref="C53:C59"/>
    <mergeCell ref="J50:J52"/>
    <mergeCell ref="H60:H66"/>
    <mergeCell ref="I60:I66"/>
    <mergeCell ref="J60:J66"/>
    <mergeCell ref="A53:A59"/>
    <mergeCell ref="B53:B59"/>
    <mergeCell ref="G53:G59"/>
    <mergeCell ref="H53:H59"/>
    <mergeCell ref="I53:I59"/>
    <mergeCell ref="A60:A66"/>
    <mergeCell ref="B60:B66"/>
    <mergeCell ref="D62:D63"/>
    <mergeCell ref="C60:C66"/>
    <mergeCell ref="G60:G66"/>
    <mergeCell ref="J67:J68"/>
    <mergeCell ref="C67:C68"/>
    <mergeCell ref="A67:A68"/>
    <mergeCell ref="B67:B68"/>
    <mergeCell ref="G67:G68"/>
    <mergeCell ref="H67:H68"/>
    <mergeCell ref="I67:I68"/>
  </mergeCells>
  <conditionalFormatting sqref="H40 J40 H35 J35 H31:H32 J31:J32 H12 J12 H9 J9 H50 J50 H23:H24 H19 J23:J24 J19 F9:F51">
    <cfRule type="cellIs" dxfId="119" priority="67" stopIfTrue="1" operator="equal">
      <formula>"INSUFICIENTE"</formula>
    </cfRule>
    <cfRule type="cellIs" dxfId="118" priority="68" stopIfTrue="1" operator="equal">
      <formula>"ADECUADO"</formula>
    </cfRule>
    <cfRule type="cellIs" dxfId="117" priority="69" stopIfTrue="1" operator="equal">
      <formula>"SATISFACTORIO"</formula>
    </cfRule>
  </conditionalFormatting>
  <conditionalFormatting sqref="F52">
    <cfRule type="cellIs" dxfId="116" priority="58" stopIfTrue="1" operator="equal">
      <formula>"INSUFICIENTE"</formula>
    </cfRule>
    <cfRule type="cellIs" dxfId="115" priority="59" stopIfTrue="1" operator="equal">
      <formula>"ADECUADO"</formula>
    </cfRule>
    <cfRule type="cellIs" dxfId="114" priority="60" stopIfTrue="1" operator="equal">
      <formula>"SATISFACTORIO"</formula>
    </cfRule>
  </conditionalFormatting>
  <conditionalFormatting sqref="F68">
    <cfRule type="cellIs" dxfId="113" priority="4" stopIfTrue="1" operator="equal">
      <formula>"INSUFICIENTE"</formula>
    </cfRule>
    <cfRule type="cellIs" dxfId="112" priority="5" stopIfTrue="1" operator="equal">
      <formula>"ADECUADO"</formula>
    </cfRule>
    <cfRule type="cellIs" dxfId="111" priority="6" stopIfTrue="1" operator="equal">
      <formula>"SATISFACTORIO"</formula>
    </cfRule>
  </conditionalFormatting>
  <conditionalFormatting sqref="F69">
    <cfRule type="cellIs" dxfId="110" priority="1" stopIfTrue="1" operator="equal">
      <formula>"INSUFICIENTE"</formula>
    </cfRule>
    <cfRule type="cellIs" dxfId="109" priority="2" stopIfTrue="1" operator="equal">
      <formula>"ADECUADO"</formula>
    </cfRule>
    <cfRule type="cellIs" dxfId="108" priority="3" stopIfTrue="1" operator="equal">
      <formula>"SATISFACTORIO"</formula>
    </cfRule>
  </conditionalFormatting>
  <conditionalFormatting sqref="F53">
    <cfRule type="cellIs" dxfId="107" priority="49" stopIfTrue="1" operator="equal">
      <formula>"INSUFICIENTE"</formula>
    </cfRule>
    <cfRule type="cellIs" dxfId="106" priority="50" stopIfTrue="1" operator="equal">
      <formula>"ADECUADO"</formula>
    </cfRule>
    <cfRule type="cellIs" dxfId="105" priority="51" stopIfTrue="1" operator="equal">
      <formula>"SATISFACTORIO"</formula>
    </cfRule>
  </conditionalFormatting>
  <conditionalFormatting sqref="F54">
    <cfRule type="cellIs" dxfId="104" priority="46" stopIfTrue="1" operator="equal">
      <formula>"INSUFICIENTE"</formula>
    </cfRule>
    <cfRule type="cellIs" dxfId="103" priority="47" stopIfTrue="1" operator="equal">
      <formula>"ADECUADO"</formula>
    </cfRule>
    <cfRule type="cellIs" dxfId="102" priority="48" stopIfTrue="1" operator="equal">
      <formula>"SATISFACTORIO"</formula>
    </cfRule>
  </conditionalFormatting>
  <conditionalFormatting sqref="F55">
    <cfRule type="cellIs" dxfId="101" priority="43" stopIfTrue="1" operator="equal">
      <formula>"INSUFICIENTE"</formula>
    </cfRule>
    <cfRule type="cellIs" dxfId="100" priority="44" stopIfTrue="1" operator="equal">
      <formula>"ADECUADO"</formula>
    </cfRule>
    <cfRule type="cellIs" dxfId="99" priority="45" stopIfTrue="1" operator="equal">
      <formula>"SATISFACTORIO"</formula>
    </cfRule>
  </conditionalFormatting>
  <conditionalFormatting sqref="F56">
    <cfRule type="cellIs" dxfId="98" priority="40" stopIfTrue="1" operator="equal">
      <formula>"INSUFICIENTE"</formula>
    </cfRule>
    <cfRule type="cellIs" dxfId="97" priority="41" stopIfTrue="1" operator="equal">
      <formula>"ADECUADO"</formula>
    </cfRule>
    <cfRule type="cellIs" dxfId="96" priority="42" stopIfTrue="1" operator="equal">
      <formula>"SATISFACTORIO"</formula>
    </cfRule>
  </conditionalFormatting>
  <conditionalFormatting sqref="F57">
    <cfRule type="cellIs" dxfId="95" priority="37" stopIfTrue="1" operator="equal">
      <formula>"INSUFICIENTE"</formula>
    </cfRule>
    <cfRule type="cellIs" dxfId="94" priority="38" stopIfTrue="1" operator="equal">
      <formula>"ADECUADO"</formula>
    </cfRule>
    <cfRule type="cellIs" dxfId="93" priority="39" stopIfTrue="1" operator="equal">
      <formula>"SATISFACTORIO"</formula>
    </cfRule>
  </conditionalFormatting>
  <conditionalFormatting sqref="F58">
    <cfRule type="cellIs" dxfId="92" priority="34" stopIfTrue="1" operator="equal">
      <formula>"INSUFICIENTE"</formula>
    </cfRule>
    <cfRule type="cellIs" dxfId="91" priority="35" stopIfTrue="1" operator="equal">
      <formula>"ADECUADO"</formula>
    </cfRule>
    <cfRule type="cellIs" dxfId="90" priority="36" stopIfTrue="1" operator="equal">
      <formula>"SATISFACTORIO"</formula>
    </cfRule>
  </conditionalFormatting>
  <conditionalFormatting sqref="F59">
    <cfRule type="cellIs" dxfId="89" priority="31" stopIfTrue="1" operator="equal">
      <formula>"INSUFICIENTE"</formula>
    </cfRule>
    <cfRule type="cellIs" dxfId="88" priority="32" stopIfTrue="1" operator="equal">
      <formula>"ADECUADO"</formula>
    </cfRule>
    <cfRule type="cellIs" dxfId="87" priority="33" stopIfTrue="1" operator="equal">
      <formula>"SATISFACTORIO"</formula>
    </cfRule>
  </conditionalFormatting>
  <conditionalFormatting sqref="F60">
    <cfRule type="cellIs" dxfId="86" priority="28" stopIfTrue="1" operator="equal">
      <formula>"INSUFICIENTE"</formula>
    </cfRule>
    <cfRule type="cellIs" dxfId="85" priority="29" stopIfTrue="1" operator="equal">
      <formula>"ADECUADO"</formula>
    </cfRule>
    <cfRule type="cellIs" dxfId="84" priority="30" stopIfTrue="1" operator="equal">
      <formula>"SATISFACTORIO"</formula>
    </cfRule>
  </conditionalFormatting>
  <conditionalFormatting sqref="F61">
    <cfRule type="cellIs" dxfId="83" priority="25" stopIfTrue="1" operator="equal">
      <formula>"INSUFICIENTE"</formula>
    </cfRule>
    <cfRule type="cellIs" dxfId="82" priority="26" stopIfTrue="1" operator="equal">
      <formula>"ADECUADO"</formula>
    </cfRule>
    <cfRule type="cellIs" dxfId="81" priority="27" stopIfTrue="1" operator="equal">
      <formula>"SATISFACTORIO"</formula>
    </cfRule>
  </conditionalFormatting>
  <conditionalFormatting sqref="F62">
    <cfRule type="cellIs" dxfId="80" priority="22" stopIfTrue="1" operator="equal">
      <formula>"INSUFICIENTE"</formula>
    </cfRule>
    <cfRule type="cellIs" dxfId="79" priority="23" stopIfTrue="1" operator="equal">
      <formula>"ADECUADO"</formula>
    </cfRule>
    <cfRule type="cellIs" dxfId="78" priority="24" stopIfTrue="1" operator="equal">
      <formula>"SATISFACTORIO"</formula>
    </cfRule>
  </conditionalFormatting>
  <conditionalFormatting sqref="F63">
    <cfRule type="cellIs" dxfId="77" priority="19" stopIfTrue="1" operator="equal">
      <formula>"INSUFICIENTE"</formula>
    </cfRule>
    <cfRule type="cellIs" dxfId="76" priority="20" stopIfTrue="1" operator="equal">
      <formula>"ADECUADO"</formula>
    </cfRule>
    <cfRule type="cellIs" dxfId="75" priority="21" stopIfTrue="1" operator="equal">
      <formula>"SATISFACTORIO"</formula>
    </cfRule>
  </conditionalFormatting>
  <conditionalFormatting sqref="F64">
    <cfRule type="cellIs" dxfId="74" priority="16" stopIfTrue="1" operator="equal">
      <formula>"INSUFICIENTE"</formula>
    </cfRule>
    <cfRule type="cellIs" dxfId="73" priority="17" stopIfTrue="1" operator="equal">
      <formula>"ADECUADO"</formula>
    </cfRule>
    <cfRule type="cellIs" dxfId="72" priority="18" stopIfTrue="1" operator="equal">
      <formula>"SATISFACTORIO"</formula>
    </cfRule>
  </conditionalFormatting>
  <conditionalFormatting sqref="F65">
    <cfRule type="cellIs" dxfId="71" priority="13" stopIfTrue="1" operator="equal">
      <formula>"INSUFICIENTE"</formula>
    </cfRule>
    <cfRule type="cellIs" dxfId="70" priority="14" stopIfTrue="1" operator="equal">
      <formula>"ADECUADO"</formula>
    </cfRule>
    <cfRule type="cellIs" dxfId="69" priority="15" stopIfTrue="1" operator="equal">
      <formula>"SATISFACTORIO"</formula>
    </cfRule>
  </conditionalFormatting>
  <conditionalFormatting sqref="F66">
    <cfRule type="cellIs" dxfId="68" priority="10" stopIfTrue="1" operator="equal">
      <formula>"INSUFICIENTE"</formula>
    </cfRule>
    <cfRule type="cellIs" dxfId="67" priority="11" stopIfTrue="1" operator="equal">
      <formula>"ADECUADO"</formula>
    </cfRule>
    <cfRule type="cellIs" dxfId="66" priority="12" stopIfTrue="1" operator="equal">
      <formula>"SATISFACTORIO"</formula>
    </cfRule>
  </conditionalFormatting>
  <conditionalFormatting sqref="F67">
    <cfRule type="cellIs" dxfId="65" priority="7" stopIfTrue="1" operator="equal">
      <formula>"INSUFICIENTE"</formula>
    </cfRule>
    <cfRule type="cellIs" dxfId="64" priority="8" stopIfTrue="1" operator="equal">
      <formula>"ADECUADO"</formula>
    </cfRule>
    <cfRule type="cellIs" dxfId="63" priority="9" stopIfTrue="1" operator="equal">
      <formula>"SATISFACTORIO"</formula>
    </cfRule>
  </conditionalFormatting>
  <pageMargins left="0.70866141732283472" right="0.51181102362204722" top="0.55118110236220474" bottom="0.55118110236220474" header="0.31496062992125984" footer="0.11811023622047245"/>
  <pageSetup paperSize="9" scale="80" orientation="landscape"/>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7"/>
  </sheetPr>
  <dimension ref="A1:J116"/>
  <sheetViews>
    <sheetView topLeftCell="C110" zoomScale="110" zoomScaleNormal="110" zoomScalePageLayoutView="110" workbookViewId="0">
      <selection activeCell="G112" sqref="G112:G113"/>
    </sheetView>
  </sheetViews>
  <sheetFormatPr baseColWidth="10" defaultRowHeight="15" x14ac:dyDescent="0.25"/>
  <cols>
    <col min="1" max="1" width="15.85546875" customWidth="1"/>
    <col min="2" max="3" width="20.42578125" customWidth="1"/>
    <col min="4" max="4" width="22.85546875" customWidth="1"/>
    <col min="5" max="5" width="12.7109375" customWidth="1"/>
    <col min="6" max="6" width="15.42578125" customWidth="1"/>
    <col min="7" max="7" width="13.42578125" customWidth="1"/>
    <col min="8" max="8" width="15" customWidth="1"/>
    <col min="9" max="9" width="12.42578125" customWidth="1"/>
    <col min="10" max="10" width="14.140625" customWidth="1"/>
  </cols>
  <sheetData>
    <row r="1" spans="1:10" ht="15.75" x14ac:dyDescent="0.25">
      <c r="A1" s="383"/>
      <c r="B1" s="383"/>
      <c r="C1" s="383"/>
      <c r="D1" s="388" t="s">
        <v>0</v>
      </c>
      <c r="E1" s="389"/>
      <c r="F1" s="389"/>
      <c r="G1" s="389"/>
      <c r="H1" s="389"/>
      <c r="I1" s="397" t="s">
        <v>1</v>
      </c>
      <c r="J1" s="398"/>
    </row>
    <row r="2" spans="1:10" ht="15.75" x14ac:dyDescent="0.25">
      <c r="A2" s="383"/>
      <c r="B2" s="383"/>
      <c r="C2" s="383"/>
      <c r="D2" s="388" t="s">
        <v>2</v>
      </c>
      <c r="E2" s="389"/>
      <c r="F2" s="389"/>
      <c r="G2" s="389"/>
      <c r="H2" s="389"/>
      <c r="I2" s="397" t="s">
        <v>3</v>
      </c>
      <c r="J2" s="398"/>
    </row>
    <row r="3" spans="1:10" x14ac:dyDescent="0.25">
      <c r="A3" s="383"/>
      <c r="B3" s="383"/>
      <c r="C3" s="383"/>
      <c r="D3" s="384" t="s">
        <v>4</v>
      </c>
      <c r="E3" s="385"/>
      <c r="F3" s="385"/>
      <c r="G3" s="385"/>
      <c r="H3" s="385"/>
      <c r="I3" s="397" t="s">
        <v>5</v>
      </c>
      <c r="J3" s="398"/>
    </row>
    <row r="4" spans="1:10" x14ac:dyDescent="0.25">
      <c r="A4" s="383"/>
      <c r="B4" s="383"/>
      <c r="C4" s="383"/>
      <c r="D4" s="386"/>
      <c r="E4" s="387"/>
      <c r="F4" s="387"/>
      <c r="G4" s="387"/>
      <c r="H4" s="387"/>
      <c r="I4" s="397" t="s">
        <v>6</v>
      </c>
      <c r="J4" s="398"/>
    </row>
    <row r="7" spans="1:10" x14ac:dyDescent="0.25">
      <c r="A7" s="391" t="s">
        <v>11</v>
      </c>
      <c r="B7" s="392"/>
      <c r="C7" s="392"/>
      <c r="D7" s="392"/>
      <c r="E7" s="392"/>
      <c r="F7" s="392"/>
      <c r="G7" s="392"/>
      <c r="H7" s="392"/>
      <c r="I7" s="392"/>
      <c r="J7" s="392"/>
    </row>
    <row r="8" spans="1:10" ht="24" x14ac:dyDescent="0.25">
      <c r="A8" s="2" t="s">
        <v>13</v>
      </c>
      <c r="B8" s="4" t="s">
        <v>12</v>
      </c>
      <c r="C8" s="2" t="s">
        <v>14</v>
      </c>
      <c r="D8" s="4" t="s">
        <v>7</v>
      </c>
      <c r="E8" s="3" t="s">
        <v>8</v>
      </c>
      <c r="F8" s="3" t="s">
        <v>9</v>
      </c>
      <c r="G8" s="1" t="s">
        <v>10</v>
      </c>
      <c r="H8" s="1" t="s">
        <v>9</v>
      </c>
      <c r="I8" s="1" t="s">
        <v>24</v>
      </c>
      <c r="J8" s="1" t="s">
        <v>9</v>
      </c>
    </row>
    <row r="9" spans="1:10" ht="110.25" customHeight="1" x14ac:dyDescent="0.25">
      <c r="A9" s="248" t="s">
        <v>104</v>
      </c>
      <c r="B9" s="367" t="s">
        <v>105</v>
      </c>
      <c r="C9" s="218" t="s">
        <v>70</v>
      </c>
      <c r="D9" s="217" t="s">
        <v>262</v>
      </c>
      <c r="E9" s="150">
        <v>0.7</v>
      </c>
      <c r="F9" s="216" t="str">
        <f>+IF(E9&lt;=59%,"INSUFICIENTE",IF(E9&gt;=60%,IF(E9&lt;=79%,"ADECUADO",IF(E9&gt;=80%,"SATISFACTORIO"))))</f>
        <v>ADECUADO</v>
      </c>
      <c r="G9" s="232">
        <f>+AVERAGE(E9:E9)</f>
        <v>0.7</v>
      </c>
      <c r="H9" s="216" t="str">
        <f>+IF(G9&lt;=59%,"INSUFICIENTE",IF(G9&gt;=60%,IF(G9&lt;=79%,"ADECUADO",IF(G9&gt;=80%,"SATISFACTORIO"))))</f>
        <v>ADECUADO</v>
      </c>
      <c r="I9" s="215">
        <f>+G9</f>
        <v>0.7</v>
      </c>
      <c r="J9" s="216" t="str">
        <f>+IF(G9&lt;=59%,"INSUFICIENTE",IF(G9&gt;=60%,IF(G9&lt;=79%,"ADECUADO",IF(G9&gt;=80%,"SATISFACTORIO"))))</f>
        <v>ADECUADO</v>
      </c>
    </row>
    <row r="10" spans="1:10" ht="61.5" customHeight="1" x14ac:dyDescent="0.25">
      <c r="A10" s="248"/>
      <c r="B10" s="367"/>
      <c r="C10" s="248" t="s">
        <v>153</v>
      </c>
      <c r="D10" s="217" t="s">
        <v>263</v>
      </c>
      <c r="E10" s="150">
        <v>0.85</v>
      </c>
      <c r="F10" s="216" t="str">
        <f t="shared" ref="F10:F61" si="0">+IF(E10&lt;=59%,"INSUFICIENTE",IF(E10&gt;=60%,IF(E10&lt;=79%,"ADECUADO",IF(E10&gt;=80%,"SATISFACTORIO"))))</f>
        <v>SATISFACTORIO</v>
      </c>
      <c r="G10" s="343">
        <f>+AVERAGE(E10:E11)</f>
        <v>0.82499999999999996</v>
      </c>
      <c r="H10" s="312" t="str">
        <f>+IF(G10&lt;=59%,"INSUFICIENTE",IF(G10&gt;=60%,IF(G10&lt;=79%,"ADECUADO",IF(G10&gt;=80%,"SATISFACTORIO"))))</f>
        <v>SATISFACTORIO</v>
      </c>
      <c r="I10" s="343">
        <f>+G10</f>
        <v>0.82499999999999996</v>
      </c>
      <c r="J10" s="312" t="str">
        <f>+IF(G10&lt;=59%,"INSUFICIENTE",IF(G10&gt;=60%,IF(G10&lt;=79%,"ADECUADO",IF(G10&gt;=80%,"SATISFACTORIO"))))</f>
        <v>SATISFACTORIO</v>
      </c>
    </row>
    <row r="11" spans="1:10" ht="67.5" customHeight="1" x14ac:dyDescent="0.25">
      <c r="A11" s="248"/>
      <c r="B11" s="367"/>
      <c r="C11" s="248"/>
      <c r="D11" s="217" t="s">
        <v>264</v>
      </c>
      <c r="E11" s="150">
        <v>0.8</v>
      </c>
      <c r="F11" s="216" t="str">
        <f t="shared" si="0"/>
        <v>SATISFACTORIO</v>
      </c>
      <c r="G11" s="343"/>
      <c r="H11" s="312"/>
      <c r="I11" s="343"/>
      <c r="J11" s="312"/>
    </row>
    <row r="12" spans="1:10" ht="50.25" customHeight="1" x14ac:dyDescent="0.25">
      <c r="A12" s="248"/>
      <c r="B12" s="367"/>
      <c r="C12" s="248" t="s">
        <v>108</v>
      </c>
      <c r="D12" s="217" t="s">
        <v>106</v>
      </c>
      <c r="E12" s="215">
        <f>+'[2]UCI ADULTOS'!$G$23</f>
        <v>1</v>
      </c>
      <c r="F12" s="216" t="str">
        <f t="shared" si="0"/>
        <v>SATISFACTORIO</v>
      </c>
      <c r="G12" s="343">
        <f>+AVERAGE(E12:E13)</f>
        <v>1</v>
      </c>
      <c r="H12" s="312" t="str">
        <f>+IF(G12&lt;=59%,"INSUFICIENTE",IF(G12&gt;=60%,IF(G12&lt;=79%,"ADECUADO",IF(G12&gt;=80%,"SATISFACTORIO"))))</f>
        <v>SATISFACTORIO</v>
      </c>
      <c r="I12" s="343">
        <f>+G12</f>
        <v>1</v>
      </c>
      <c r="J12" s="312" t="str">
        <f>+IF(G12&lt;=59%,"INSUFICIENTE",IF(G12&gt;=60%,IF(G12&lt;=79%,"ADECUADO",IF(G12&gt;=80%,"SATISFACTORIO"))))</f>
        <v>SATISFACTORIO</v>
      </c>
    </row>
    <row r="13" spans="1:10" ht="56.25" x14ac:dyDescent="0.25">
      <c r="A13" s="248"/>
      <c r="B13" s="367"/>
      <c r="C13" s="248"/>
      <c r="D13" s="217" t="s">
        <v>107</v>
      </c>
      <c r="E13" s="215">
        <f>+'[2]UCI ADULTOS'!$G$24</f>
        <v>1</v>
      </c>
      <c r="F13" s="216" t="str">
        <f t="shared" si="0"/>
        <v>SATISFACTORIO</v>
      </c>
      <c r="G13" s="343"/>
      <c r="H13" s="312"/>
      <c r="I13" s="343"/>
      <c r="J13" s="312"/>
    </row>
    <row r="14" spans="1:10" ht="36.75" customHeight="1" x14ac:dyDescent="0.25">
      <c r="A14" s="248"/>
      <c r="B14" s="367"/>
      <c r="C14" s="248" t="s">
        <v>71</v>
      </c>
      <c r="D14" s="217" t="s">
        <v>106</v>
      </c>
      <c r="E14" s="215">
        <f>+'[2]UCI INTERMEDIO'!$G$21</f>
        <v>1</v>
      </c>
      <c r="F14" s="216" t="str">
        <f t="shared" si="0"/>
        <v>SATISFACTORIO</v>
      </c>
      <c r="G14" s="343">
        <f>+E14</f>
        <v>1</v>
      </c>
      <c r="H14" s="312" t="str">
        <f>+IF(G14&lt;=59%,"INSUFICIENTE",IF(G14&gt;=60%,IF(G14&lt;=79%,"ADECUADO",IF(G14&gt;=80%,"SATISFACTORIO"))))</f>
        <v>SATISFACTORIO</v>
      </c>
      <c r="I14" s="343">
        <f>+G14</f>
        <v>1</v>
      </c>
      <c r="J14" s="312" t="str">
        <f>+IF(G14&lt;=59%,"INSUFICIENTE",IF(G14&gt;=60%,IF(G14&lt;=79%,"ADECUADO",IF(G14&gt;=80%,"SATISFACTORIO"))))</f>
        <v>SATISFACTORIO</v>
      </c>
    </row>
    <row r="15" spans="1:10" ht="56.25" x14ac:dyDescent="0.25">
      <c r="A15" s="248"/>
      <c r="B15" s="367"/>
      <c r="C15" s="248"/>
      <c r="D15" s="217" t="s">
        <v>107</v>
      </c>
      <c r="E15" s="215">
        <f>+'[2]UCI INTERMEDIO'!$G$21</f>
        <v>1</v>
      </c>
      <c r="F15" s="216" t="str">
        <f t="shared" si="0"/>
        <v>SATISFACTORIO</v>
      </c>
      <c r="G15" s="343"/>
      <c r="H15" s="312"/>
      <c r="I15" s="343"/>
      <c r="J15" s="312"/>
    </row>
    <row r="16" spans="1:10" ht="47.25" customHeight="1" x14ac:dyDescent="0.25">
      <c r="A16" s="248" t="s">
        <v>104</v>
      </c>
      <c r="B16" s="367" t="s">
        <v>105</v>
      </c>
      <c r="C16" s="455" t="s">
        <v>27</v>
      </c>
      <c r="D16" s="217" t="s">
        <v>106</v>
      </c>
      <c r="E16" s="215">
        <f>+'[2]UCI NEONATAL'!$G$21</f>
        <v>1</v>
      </c>
      <c r="F16" s="216" t="str">
        <f t="shared" si="0"/>
        <v>SATISFACTORIO</v>
      </c>
      <c r="G16" s="343">
        <f>+AVERAGE(E16:E17)</f>
        <v>1</v>
      </c>
      <c r="H16" s="312" t="str">
        <f>+IF(G16&lt;=59%,"INSUFICIENTE",IF(G16&gt;=60%,IF(G16&lt;=79%,"ADECUADO",IF(G16&gt;=80%,"SATISFACTORIO"))))</f>
        <v>SATISFACTORIO</v>
      </c>
      <c r="I16" s="343">
        <f>+G16</f>
        <v>1</v>
      </c>
      <c r="J16" s="312" t="str">
        <f>+IF(G16&lt;=59%,"INSUFICIENTE",IF(G16&gt;=60%,IF(G16&lt;=79%,"ADECUADO",IF(G16&gt;=80%,"SATISFACTORIO"))))</f>
        <v>SATISFACTORIO</v>
      </c>
    </row>
    <row r="17" spans="1:10" ht="62.25" customHeight="1" x14ac:dyDescent="0.25">
      <c r="A17" s="248"/>
      <c r="B17" s="367"/>
      <c r="C17" s="455"/>
      <c r="D17" s="217" t="s">
        <v>107</v>
      </c>
      <c r="E17" s="215">
        <f>+'[2]UCI NEONATAL'!$G$22</f>
        <v>1</v>
      </c>
      <c r="F17" s="216" t="str">
        <f t="shared" si="0"/>
        <v>SATISFACTORIO</v>
      </c>
      <c r="G17" s="343"/>
      <c r="H17" s="312"/>
      <c r="I17" s="343"/>
      <c r="J17" s="312"/>
    </row>
    <row r="18" spans="1:10" ht="44.25" customHeight="1" x14ac:dyDescent="0.25">
      <c r="A18" s="248"/>
      <c r="B18" s="367"/>
      <c r="C18" s="455" t="s">
        <v>31</v>
      </c>
      <c r="D18" s="217" t="s">
        <v>106</v>
      </c>
      <c r="E18" s="215">
        <f>+[2]Quirofanos!$G$19</f>
        <v>1</v>
      </c>
      <c r="F18" s="216" t="str">
        <f t="shared" si="0"/>
        <v>SATISFACTORIO</v>
      </c>
      <c r="G18" s="343">
        <f>+AVERAGE(E18:E19)</f>
        <v>1</v>
      </c>
      <c r="H18" s="312" t="str">
        <f>+IF(G18&lt;=59%,"INSUFICIENTE",IF(G18&gt;=60%,IF(G18&lt;=79%,"ADECUADO",IF(G18&gt;=80%,"SATISFACTORIO"))))</f>
        <v>SATISFACTORIO</v>
      </c>
      <c r="I18" s="343">
        <f>+G18</f>
        <v>1</v>
      </c>
      <c r="J18" s="312" t="str">
        <f>+IF(G18&lt;=59%,"INSUFICIENTE",IF(G18&gt;=60%,IF(G18&lt;=79%,"ADECUADO",IF(G18&gt;=80%,"SATISFACTORIO"))))</f>
        <v>SATISFACTORIO</v>
      </c>
    </row>
    <row r="19" spans="1:10" ht="56.25" x14ac:dyDescent="0.25">
      <c r="A19" s="248"/>
      <c r="B19" s="367"/>
      <c r="C19" s="455"/>
      <c r="D19" s="217" t="s">
        <v>107</v>
      </c>
      <c r="E19" s="215">
        <f>+[2]Quirofanos!$G$20</f>
        <v>1</v>
      </c>
      <c r="F19" s="216" t="str">
        <f t="shared" si="0"/>
        <v>SATISFACTORIO</v>
      </c>
      <c r="G19" s="343"/>
      <c r="H19" s="312"/>
      <c r="I19" s="343"/>
      <c r="J19" s="312"/>
    </row>
    <row r="20" spans="1:10" ht="41.25" customHeight="1" x14ac:dyDescent="0.25">
      <c r="A20" s="248"/>
      <c r="B20" s="367"/>
      <c r="C20" s="455" t="s">
        <v>141</v>
      </c>
      <c r="D20" s="217" t="s">
        <v>106</v>
      </c>
      <c r="E20" s="215">
        <f>+[2]MATERNIDAD!$G$19</f>
        <v>1</v>
      </c>
      <c r="F20" s="216" t="str">
        <f t="shared" si="0"/>
        <v>SATISFACTORIO</v>
      </c>
      <c r="G20" s="343">
        <f>+AVERAGE(E20:E21)</f>
        <v>1</v>
      </c>
      <c r="H20" s="312" t="str">
        <f>+IF(G20&lt;=59%,"INSUFICIENTE",IF(G20&gt;=60%,IF(G20&lt;=79%,"ADECUADO",IF(G20&gt;=80%,"SATISFACTORIO"))))</f>
        <v>SATISFACTORIO</v>
      </c>
      <c r="I20" s="343">
        <f>+G20</f>
        <v>1</v>
      </c>
      <c r="J20" s="312" t="str">
        <f>+IF(G20&lt;=59%,"INSUFICIENTE",IF(G20&gt;=60%,IF(G20&lt;=79%,"ADECUADO",IF(G20&gt;=80%,"SATISFACTORIO"))))</f>
        <v>SATISFACTORIO</v>
      </c>
    </row>
    <row r="21" spans="1:10" ht="56.25" x14ac:dyDescent="0.25">
      <c r="A21" s="248"/>
      <c r="B21" s="367"/>
      <c r="C21" s="455"/>
      <c r="D21" s="217" t="s">
        <v>107</v>
      </c>
      <c r="E21" s="215">
        <f>+[2]MATERNIDAD!$G$20</f>
        <v>1</v>
      </c>
      <c r="F21" s="216" t="str">
        <f t="shared" si="0"/>
        <v>SATISFACTORIO</v>
      </c>
      <c r="G21" s="343"/>
      <c r="H21" s="312"/>
      <c r="I21" s="343"/>
      <c r="J21" s="312"/>
    </row>
    <row r="22" spans="1:10" ht="56.25" customHeight="1" x14ac:dyDescent="0.25">
      <c r="A22" s="248"/>
      <c r="B22" s="367"/>
      <c r="C22" s="248" t="s">
        <v>161</v>
      </c>
      <c r="D22" s="217" t="s">
        <v>265</v>
      </c>
      <c r="E22" s="215">
        <f>+'[2]TRASLADO ASISTENCIAL'!$G$21</f>
        <v>1</v>
      </c>
      <c r="F22" s="216" t="str">
        <f t="shared" si="0"/>
        <v>SATISFACTORIO</v>
      </c>
      <c r="G22" s="343">
        <f>+AVERAGE(E22:E23)</f>
        <v>1</v>
      </c>
      <c r="H22" s="312" t="str">
        <f>+IF(G22&lt;=59%,"INSUFICIENTE",IF(G22&gt;=60%,IF(G22&lt;=79%,"ADECUADO",IF(G22&gt;=80%,"SATISFACTORIO"))))</f>
        <v>SATISFACTORIO</v>
      </c>
      <c r="I22" s="343">
        <f>+G22</f>
        <v>1</v>
      </c>
      <c r="J22" s="312" t="str">
        <f>+IF(G22&lt;=59%,"INSUFICIENTE",IF(G22&gt;=60%,IF(G22&lt;=79%,"ADECUADO",IF(G22&gt;=80%,"SATISFACTORIO"))))</f>
        <v>SATISFACTORIO</v>
      </c>
    </row>
    <row r="23" spans="1:10" ht="66" customHeight="1" x14ac:dyDescent="0.25">
      <c r="A23" s="248"/>
      <c r="B23" s="367"/>
      <c r="C23" s="248"/>
      <c r="D23" s="217" t="s">
        <v>107</v>
      </c>
      <c r="E23" s="215">
        <f>+'[2]TRASLADO ASISTENCIAL'!$G$21</f>
        <v>1</v>
      </c>
      <c r="F23" s="216" t="str">
        <f t="shared" si="0"/>
        <v>SATISFACTORIO</v>
      </c>
      <c r="G23" s="343"/>
      <c r="H23" s="312"/>
      <c r="I23" s="343"/>
      <c r="J23" s="468"/>
    </row>
    <row r="24" spans="1:10" ht="40.5" customHeight="1" x14ac:dyDescent="0.25">
      <c r="A24" s="248"/>
      <c r="B24" s="367"/>
      <c r="C24" s="455" t="s">
        <v>30</v>
      </c>
      <c r="D24" s="217" t="s">
        <v>106</v>
      </c>
      <c r="E24" s="150">
        <v>0.7</v>
      </c>
      <c r="F24" s="216" t="str">
        <f t="shared" si="0"/>
        <v>ADECUADO</v>
      </c>
      <c r="G24" s="343">
        <f>+AVERAGE(E24:E26)</f>
        <v>0.9</v>
      </c>
      <c r="H24" s="312" t="str">
        <f>+IF(G24&lt;=59%,"INSUFICIENTE",IF(G24&gt;=60%,IF(G24&lt;=79%,"ADECUADO",IF(G24&gt;=80%,"SATISFACTORIO"))))</f>
        <v>SATISFACTORIO</v>
      </c>
      <c r="I24" s="343">
        <f>+G24</f>
        <v>0.9</v>
      </c>
      <c r="J24" s="467" t="str">
        <f>+IF(G24&lt;=59%,"INSUFICIENTE",IF(G24&gt;=60%,IF(G24&lt;=79%,"ADECUADO",IF(G24&gt;=80%,"SATISFACTORIO"))))</f>
        <v>SATISFACTORIO</v>
      </c>
    </row>
    <row r="25" spans="1:10" ht="69.75" customHeight="1" x14ac:dyDescent="0.25">
      <c r="A25" s="248"/>
      <c r="B25" s="367"/>
      <c r="C25" s="455"/>
      <c r="D25" s="217" t="s">
        <v>107</v>
      </c>
      <c r="E25" s="150">
        <v>1</v>
      </c>
      <c r="F25" s="216" t="str">
        <f t="shared" si="0"/>
        <v>SATISFACTORIO</v>
      </c>
      <c r="G25" s="343"/>
      <c r="H25" s="312"/>
      <c r="I25" s="343"/>
      <c r="J25" s="467"/>
    </row>
    <row r="26" spans="1:10" ht="60.75" customHeight="1" x14ac:dyDescent="0.25">
      <c r="A26" s="248"/>
      <c r="B26" s="367"/>
      <c r="C26" s="455"/>
      <c r="D26" s="134" t="s">
        <v>266</v>
      </c>
      <c r="E26" s="150">
        <v>1</v>
      </c>
      <c r="F26" s="216" t="str">
        <f t="shared" si="0"/>
        <v>SATISFACTORIO</v>
      </c>
      <c r="G26" s="343"/>
      <c r="H26" s="312"/>
      <c r="I26" s="343"/>
      <c r="J26" s="467"/>
    </row>
    <row r="27" spans="1:10" ht="52.5" customHeight="1" x14ac:dyDescent="0.25">
      <c r="A27" s="248"/>
      <c r="B27" s="367"/>
      <c r="C27" s="455" t="s">
        <v>109</v>
      </c>
      <c r="D27" s="217" t="s">
        <v>106</v>
      </c>
      <c r="E27" s="215">
        <f>+[2]ESTERILIZACION!$G$16</f>
        <v>1</v>
      </c>
      <c r="F27" s="216" t="str">
        <f t="shared" si="0"/>
        <v>SATISFACTORIO</v>
      </c>
      <c r="G27" s="343">
        <f>+AVERAGE(E27:E28)</f>
        <v>1</v>
      </c>
      <c r="H27" s="312" t="str">
        <f>+IF(G27&lt;=59%,"INSUFICIENTE",IF(G27&gt;=60%,IF(G27&lt;=79%,"ADECUADO",IF(G27&gt;=80%,"SATISFACTORIO"))))</f>
        <v>SATISFACTORIO</v>
      </c>
      <c r="I27" s="343">
        <f>+G27</f>
        <v>1</v>
      </c>
      <c r="J27" s="467" t="str">
        <f>+IF(G27&lt;=59%,"INSUFICIENTE",IF(G27&gt;=60%,IF(G27&lt;=79%,"ADECUADO",IF(G27&gt;=80%,"SATISFACTORIO"))))</f>
        <v>SATISFACTORIO</v>
      </c>
    </row>
    <row r="28" spans="1:10" ht="64.5" customHeight="1" x14ac:dyDescent="0.25">
      <c r="A28" s="248"/>
      <c r="B28" s="367"/>
      <c r="C28" s="455"/>
      <c r="D28" s="217" t="s">
        <v>107</v>
      </c>
      <c r="E28" s="215">
        <f>+[2]ESTERILIZACION!$G$17</f>
        <v>1</v>
      </c>
      <c r="F28" s="216" t="str">
        <f t="shared" si="0"/>
        <v>SATISFACTORIO</v>
      </c>
      <c r="G28" s="343"/>
      <c r="H28" s="312"/>
      <c r="I28" s="343"/>
      <c r="J28" s="467"/>
    </row>
    <row r="29" spans="1:10" ht="44.25" customHeight="1" x14ac:dyDescent="0.25">
      <c r="A29" s="248"/>
      <c r="B29" s="367"/>
      <c r="C29" s="455" t="s">
        <v>36</v>
      </c>
      <c r="D29" s="217" t="s">
        <v>106</v>
      </c>
      <c r="E29" s="215">
        <f>+[2]REHABILITACION!$G$17</f>
        <v>1</v>
      </c>
      <c r="F29" s="216" t="str">
        <f t="shared" si="0"/>
        <v>SATISFACTORIO</v>
      </c>
      <c r="G29" s="343">
        <f>+AVERAGE(E29:E31)</f>
        <v>1</v>
      </c>
      <c r="H29" s="312" t="str">
        <f>+IF(G29&lt;=59%,"INSUFICIENTE",IF(G29&gt;=60%,IF(G29&lt;=79%,"ADECUADO",IF(G29&gt;=80%,"SATISFACTORIO"))))</f>
        <v>SATISFACTORIO</v>
      </c>
      <c r="I29" s="343">
        <f>+G29</f>
        <v>1</v>
      </c>
      <c r="J29" s="467" t="str">
        <f>+IF(G29&lt;=59%,"INSUFICIENTE",IF(G29&gt;=60%,IF(G29&lt;=79%,"ADECUADO",IF(G29&gt;=80%,"SATISFACTORIO"))))</f>
        <v>SATISFACTORIO</v>
      </c>
    </row>
    <row r="30" spans="1:10" ht="68.25" customHeight="1" x14ac:dyDescent="0.25">
      <c r="A30" s="248"/>
      <c r="B30" s="367"/>
      <c r="C30" s="455"/>
      <c r="D30" s="217" t="s">
        <v>107</v>
      </c>
      <c r="E30" s="215">
        <f>+[2]REHABILITACION!$G$17</f>
        <v>1</v>
      </c>
      <c r="F30" s="216" t="str">
        <f t="shared" si="0"/>
        <v>SATISFACTORIO</v>
      </c>
      <c r="G30" s="343"/>
      <c r="H30" s="312"/>
      <c r="I30" s="343"/>
      <c r="J30" s="467"/>
    </row>
    <row r="31" spans="1:10" ht="104.25" customHeight="1" x14ac:dyDescent="0.25">
      <c r="A31" s="248"/>
      <c r="B31" s="367"/>
      <c r="C31" s="455"/>
      <c r="D31" s="217" t="s">
        <v>110</v>
      </c>
      <c r="E31" s="215">
        <f>+[2]REHABILITACION!$G$19</f>
        <v>1</v>
      </c>
      <c r="F31" s="216" t="str">
        <f t="shared" si="0"/>
        <v>SATISFACTORIO</v>
      </c>
      <c r="G31" s="343"/>
      <c r="H31" s="312"/>
      <c r="I31" s="343"/>
      <c r="J31" s="467"/>
    </row>
    <row r="32" spans="1:10" ht="51.75" customHeight="1" x14ac:dyDescent="0.25">
      <c r="A32" s="248"/>
      <c r="B32" s="367"/>
      <c r="C32" s="455" t="s">
        <v>37</v>
      </c>
      <c r="D32" s="217" t="s">
        <v>106</v>
      </c>
      <c r="E32" s="215">
        <f>+'[2]BANCO DE SANGRE'!$G$25</f>
        <v>1</v>
      </c>
      <c r="F32" s="216" t="str">
        <f t="shared" si="0"/>
        <v>SATISFACTORIO</v>
      </c>
      <c r="G32" s="343">
        <f>+AVERAGE(E32:E33)</f>
        <v>1</v>
      </c>
      <c r="H32" s="312" t="str">
        <f>+IF(G32&lt;=59%,"INSUFICIENTE",IF(G32&gt;=60%,IF(G32&lt;=79%,"ADECUADO",IF(G32&gt;=80%,"SATISFACTORIO"))))</f>
        <v>SATISFACTORIO</v>
      </c>
      <c r="I32" s="343">
        <f>+G32</f>
        <v>1</v>
      </c>
      <c r="J32" s="312" t="str">
        <f>+IF(G32&lt;=59%,"INSUFICIENTE",IF(G32&gt;=60%,IF(G32&lt;=79%,"ADECUADO",IF(G32&gt;=80%,"SATISFACTORIO"))))</f>
        <v>SATISFACTORIO</v>
      </c>
    </row>
    <row r="33" spans="1:10" ht="70.5" customHeight="1" x14ac:dyDescent="0.25">
      <c r="A33" s="248" t="s">
        <v>104</v>
      </c>
      <c r="B33" s="367" t="s">
        <v>105</v>
      </c>
      <c r="C33" s="455"/>
      <c r="D33" s="217" t="s">
        <v>107</v>
      </c>
      <c r="E33" s="215">
        <f>+'[2]BANCO DE SANGRE'!$G$26</f>
        <v>1</v>
      </c>
      <c r="F33" s="216" t="str">
        <f t="shared" si="0"/>
        <v>SATISFACTORIO</v>
      </c>
      <c r="G33" s="343"/>
      <c r="H33" s="312"/>
      <c r="I33" s="343"/>
      <c r="J33" s="312"/>
    </row>
    <row r="34" spans="1:10" ht="78.75" x14ac:dyDescent="0.25">
      <c r="A34" s="248"/>
      <c r="B34" s="367"/>
      <c r="C34" s="455" t="s">
        <v>40</v>
      </c>
      <c r="D34" s="217" t="s">
        <v>267</v>
      </c>
      <c r="E34" s="150">
        <v>0.7</v>
      </c>
      <c r="F34" s="219" t="str">
        <f t="shared" si="0"/>
        <v>ADECUADO</v>
      </c>
      <c r="G34" s="343">
        <f>+AVERAGE(E34:E35)</f>
        <v>0.75</v>
      </c>
      <c r="H34" s="312" t="str">
        <f>+IF(G34&lt;=59%,"INSUFICIENTE",IF(G34&gt;=60%,IF(G34&lt;=79%,"ADECUADO",IF(G34&gt;=80%,"SATISFACTORIO"))))</f>
        <v>ADECUADO</v>
      </c>
      <c r="I34" s="343">
        <f>+G34</f>
        <v>0.75</v>
      </c>
      <c r="J34" s="312" t="str">
        <f>+IF(G34&lt;=59%,"INSUFICIENTE",IF(G34&gt;=60%,IF(G34&lt;=79%,"ADECUADO",IF(G34&gt;=80%,"SATISFACTORIO"))))</f>
        <v>ADECUADO</v>
      </c>
    </row>
    <row r="35" spans="1:10" ht="48.75" customHeight="1" x14ac:dyDescent="0.25">
      <c r="A35" s="248"/>
      <c r="B35" s="367"/>
      <c r="C35" s="455"/>
      <c r="D35" s="217" t="s">
        <v>268</v>
      </c>
      <c r="E35" s="150">
        <v>0.8</v>
      </c>
      <c r="F35" s="201" t="str">
        <f t="shared" si="0"/>
        <v>SATISFACTORIO</v>
      </c>
      <c r="G35" s="343"/>
      <c r="H35" s="312"/>
      <c r="I35" s="343"/>
      <c r="J35" s="312"/>
    </row>
    <row r="36" spans="1:10" ht="76.5" customHeight="1" x14ac:dyDescent="0.25">
      <c r="A36" s="248"/>
      <c r="B36" s="367"/>
      <c r="C36" s="248" t="s">
        <v>42</v>
      </c>
      <c r="D36" s="217" t="s">
        <v>267</v>
      </c>
      <c r="E36" s="215">
        <f>+[2]LABORATORIO!$G$19</f>
        <v>1</v>
      </c>
      <c r="F36" s="216" t="str">
        <f t="shared" si="0"/>
        <v>SATISFACTORIO</v>
      </c>
      <c r="G36" s="343">
        <f>+AVERAGE(E36:E37)</f>
        <v>1</v>
      </c>
      <c r="H36" s="312" t="str">
        <f>+IF(G36&lt;=59%,"INSUFICIENTE",IF(G36&gt;=60%,IF(G36&lt;=79%,"ADECUADO",IF(G36&gt;=80%,"SATISFACTORIO"))))</f>
        <v>SATISFACTORIO</v>
      </c>
      <c r="I36" s="343">
        <f>+G36</f>
        <v>1</v>
      </c>
      <c r="J36" s="312" t="str">
        <f>+IF(G36&lt;=59%,"INSUFICIENTE",IF(G36&gt;=60%,IF(G36&lt;=79%,"ADECUADO",IF(G36&gt;=80%,"SATISFACTORIO"))))</f>
        <v>SATISFACTORIO</v>
      </c>
    </row>
    <row r="37" spans="1:10" ht="54" customHeight="1" x14ac:dyDescent="0.25">
      <c r="A37" s="248"/>
      <c r="B37" s="367"/>
      <c r="C37" s="248"/>
      <c r="D37" s="217" t="s">
        <v>268</v>
      </c>
      <c r="E37" s="215">
        <f>+[2]LABORATORIO!$G$20</f>
        <v>1</v>
      </c>
      <c r="F37" s="216" t="str">
        <f t="shared" si="0"/>
        <v>SATISFACTORIO</v>
      </c>
      <c r="G37" s="343"/>
      <c r="H37" s="312"/>
      <c r="I37" s="343"/>
      <c r="J37" s="312"/>
    </row>
    <row r="38" spans="1:10" ht="78.75" x14ac:dyDescent="0.25">
      <c r="A38" s="248"/>
      <c r="B38" s="367"/>
      <c r="C38" s="248" t="s">
        <v>49</v>
      </c>
      <c r="D38" s="217" t="s">
        <v>267</v>
      </c>
      <c r="E38" s="150">
        <v>1</v>
      </c>
      <c r="F38" s="216" t="str">
        <f t="shared" si="0"/>
        <v>SATISFACTORIO</v>
      </c>
      <c r="G38" s="343">
        <f>+AVERAGE(E38:E41)</f>
        <v>0.92500000000000004</v>
      </c>
      <c r="H38" s="312" t="str">
        <f>+IF(G38&lt;=59%,"INSUFICIENTE",IF(G38&gt;=60%,IF(G38&lt;=79%,"ADECUADO",IF(G38&gt;=80%,"SATISFACTORIO"))))</f>
        <v>SATISFACTORIO</v>
      </c>
      <c r="I38" s="343">
        <f>+G38</f>
        <v>0.92500000000000004</v>
      </c>
      <c r="J38" s="312" t="str">
        <f>+IF(G38&lt;=59%,"INSUFICIENTE",IF(G38&gt;=60%,IF(G38&lt;=79%,"ADECUADO",IF(G38&gt;=80%,"SATISFACTORIO"))))</f>
        <v>SATISFACTORIO</v>
      </c>
    </row>
    <row r="39" spans="1:10" ht="78.75" x14ac:dyDescent="0.25">
      <c r="A39" s="248"/>
      <c r="B39" s="367"/>
      <c r="C39" s="248"/>
      <c r="D39" s="217" t="s">
        <v>269</v>
      </c>
      <c r="E39" s="150">
        <v>1</v>
      </c>
      <c r="F39" s="216" t="str">
        <f t="shared" si="0"/>
        <v>SATISFACTORIO</v>
      </c>
      <c r="G39" s="343"/>
      <c r="H39" s="312"/>
      <c r="I39" s="343"/>
      <c r="J39" s="312"/>
    </row>
    <row r="40" spans="1:10" ht="119.25" customHeight="1" x14ac:dyDescent="0.25">
      <c r="A40" s="248"/>
      <c r="B40" s="367"/>
      <c r="C40" s="248"/>
      <c r="D40" s="217" t="s">
        <v>270</v>
      </c>
      <c r="E40" s="150">
        <v>1</v>
      </c>
      <c r="F40" s="216" t="str">
        <f t="shared" si="0"/>
        <v>SATISFACTORIO</v>
      </c>
      <c r="G40" s="343"/>
      <c r="H40" s="312"/>
      <c r="I40" s="343"/>
      <c r="J40" s="312"/>
    </row>
    <row r="41" spans="1:10" ht="59.25" customHeight="1" x14ac:dyDescent="0.25">
      <c r="A41" s="248"/>
      <c r="B41" s="367"/>
      <c r="C41" s="248"/>
      <c r="D41" s="217" t="s">
        <v>268</v>
      </c>
      <c r="E41" s="150">
        <v>0.7</v>
      </c>
      <c r="F41" s="219" t="str">
        <f t="shared" si="0"/>
        <v>ADECUADO</v>
      </c>
      <c r="G41" s="343"/>
      <c r="H41" s="312"/>
      <c r="I41" s="343"/>
      <c r="J41" s="312"/>
    </row>
    <row r="42" spans="1:10" ht="55.5" customHeight="1" x14ac:dyDescent="0.25">
      <c r="A42" s="248"/>
      <c r="B42" s="367"/>
      <c r="C42" s="455" t="s">
        <v>72</v>
      </c>
      <c r="D42" s="217" t="s">
        <v>271</v>
      </c>
      <c r="E42" s="215">
        <f>+[2]ENFERMERIA!$G$21</f>
        <v>1</v>
      </c>
      <c r="F42" s="216" t="str">
        <f t="shared" si="0"/>
        <v>SATISFACTORIO</v>
      </c>
      <c r="G42" s="343">
        <f>+AVERAGE(E42:E43)</f>
        <v>1</v>
      </c>
      <c r="H42" s="312" t="str">
        <f>+IF(G42&lt;=59%,"INSUFICIENTE",IF(G42&gt;=60%,IF(G42&lt;=79%,"ADECUADO",IF(G42&gt;=80%,"SATISFACTORIO"))))</f>
        <v>SATISFACTORIO</v>
      </c>
      <c r="I42" s="343">
        <f>+G42</f>
        <v>1</v>
      </c>
      <c r="J42" s="312" t="str">
        <f>+IF(G42&lt;=59%,"INSUFICIENTE",IF(G42&gt;=60%,IF(G42&lt;=79%,"ADECUADO",IF(G42&gt;=80%,"SATISFACTORIO"))))</f>
        <v>SATISFACTORIO</v>
      </c>
    </row>
    <row r="43" spans="1:10" ht="58.5" customHeight="1" x14ac:dyDescent="0.25">
      <c r="A43" s="248"/>
      <c r="B43" s="367"/>
      <c r="C43" s="455"/>
      <c r="D43" s="217" t="s">
        <v>268</v>
      </c>
      <c r="E43" s="215">
        <f>+[2]ENFERMERIA!$G$22</f>
        <v>1</v>
      </c>
      <c r="F43" s="216" t="str">
        <f t="shared" si="0"/>
        <v>SATISFACTORIO</v>
      </c>
      <c r="G43" s="343"/>
      <c r="H43" s="312"/>
      <c r="I43" s="343"/>
      <c r="J43" s="312"/>
    </row>
    <row r="44" spans="1:10" ht="63.75" customHeight="1" x14ac:dyDescent="0.25">
      <c r="A44" s="248"/>
      <c r="B44" s="367"/>
      <c r="C44" s="455" t="s">
        <v>73</v>
      </c>
      <c r="D44" s="133" t="s">
        <v>112</v>
      </c>
      <c r="E44" s="215">
        <f>+[2]ENFERMERIA!$G$21</f>
        <v>1</v>
      </c>
      <c r="F44" s="216" t="str">
        <f t="shared" si="0"/>
        <v>SATISFACTORIO</v>
      </c>
      <c r="G44" s="343">
        <f>+AVERAGE(E44:E45)</f>
        <v>1</v>
      </c>
      <c r="H44" s="469" t="str">
        <f>+IF(G44&lt;=59%,"INSUFICIENTE",IF(G44&gt;=60%,IF(G44&lt;=79%,"ADECUADO",IF(G44&gt;=80%,"SATISFACTORIO"))))</f>
        <v>SATISFACTORIO</v>
      </c>
      <c r="I44" s="343">
        <f>+G44</f>
        <v>1</v>
      </c>
      <c r="J44" s="312" t="str">
        <f>+IF(G44&lt;=59%,"INSUFICIENTE",IF(G44&gt;=60%,IF(G44&lt;=79%,"ADECUADO",IF(G44&gt;=80%,"SATISFACTORIO"))))</f>
        <v>SATISFACTORIO</v>
      </c>
    </row>
    <row r="45" spans="1:10" ht="66" customHeight="1" x14ac:dyDescent="0.25">
      <c r="A45" s="248"/>
      <c r="B45" s="367"/>
      <c r="C45" s="455"/>
      <c r="D45" s="217" t="s">
        <v>107</v>
      </c>
      <c r="E45" s="215">
        <f>+[2]ENFERMERIA!$G$22</f>
        <v>1</v>
      </c>
      <c r="F45" s="201" t="str">
        <f t="shared" si="0"/>
        <v>SATISFACTORIO</v>
      </c>
      <c r="G45" s="343"/>
      <c r="H45" s="469"/>
      <c r="I45" s="343"/>
      <c r="J45" s="312"/>
    </row>
    <row r="46" spans="1:10" ht="75" customHeight="1" x14ac:dyDescent="0.25">
      <c r="A46" s="248"/>
      <c r="B46" s="367"/>
      <c r="C46" s="455" t="s">
        <v>50</v>
      </c>
      <c r="D46" s="217" t="s">
        <v>272</v>
      </c>
      <c r="E46" s="150">
        <v>0.75</v>
      </c>
      <c r="F46" s="219" t="str">
        <f t="shared" si="0"/>
        <v>ADECUADO</v>
      </c>
      <c r="G46" s="343">
        <f>+AVERAGE(E46:E47)</f>
        <v>0.8</v>
      </c>
      <c r="H46" s="312" t="str">
        <f>+IF(G46&lt;=59%,"INSUFICIENTE",IF(G46&gt;=60%,IF(G46&lt;=79%,"ADECUADO",IF(G46&gt;=80%,"SATISFACTORIO"))))</f>
        <v>SATISFACTORIO</v>
      </c>
      <c r="I46" s="450">
        <f>+G46</f>
        <v>0.8</v>
      </c>
      <c r="J46" s="312" t="str">
        <f>+IF(G46&lt;=59%,"INSUFICIENTE",IF(G46&gt;=60%,IF(G46&lt;=79%,"ADECUADO",IF(G46&gt;=80%,"SATISFACTORIO"))))</f>
        <v>SATISFACTORIO</v>
      </c>
    </row>
    <row r="47" spans="1:10" ht="55.5" customHeight="1" x14ac:dyDescent="0.25">
      <c r="A47" s="248"/>
      <c r="B47" s="367"/>
      <c r="C47" s="455"/>
      <c r="D47" s="217" t="s">
        <v>273</v>
      </c>
      <c r="E47" s="150">
        <v>0.85</v>
      </c>
      <c r="F47" s="216" t="str">
        <f t="shared" si="0"/>
        <v>SATISFACTORIO</v>
      </c>
      <c r="G47" s="343"/>
      <c r="H47" s="312"/>
      <c r="I47" s="450"/>
      <c r="J47" s="312"/>
    </row>
    <row r="48" spans="1:10" ht="67.5" x14ac:dyDescent="0.25">
      <c r="A48" s="248"/>
      <c r="B48" s="367"/>
      <c r="C48" s="455" t="s">
        <v>75</v>
      </c>
      <c r="D48" s="217" t="s">
        <v>274</v>
      </c>
      <c r="E48" s="215">
        <f>+'[2]SALUD OCUPACIONAL'!$G$16</f>
        <v>1</v>
      </c>
      <c r="F48" s="216" t="str">
        <f t="shared" si="0"/>
        <v>SATISFACTORIO</v>
      </c>
      <c r="G48" s="343">
        <f>+AVERAGE(E48:E49)</f>
        <v>1</v>
      </c>
      <c r="H48" s="312" t="str">
        <f>+IF(G48&lt;=59%,"INSUFICIENTE",IF(G48&gt;=60%,IF(G48&lt;=79%,"ADECUADO",IF(G48&gt;=80%,"SATISFACTORIO"))))</f>
        <v>SATISFACTORIO</v>
      </c>
      <c r="I48" s="343">
        <f>+G48</f>
        <v>1</v>
      </c>
      <c r="J48" s="312" t="str">
        <f>+IF(G48&lt;=59%,"INSUFICIENTE",IF(G48&gt;=60%,IF(G48&lt;=79%,"ADECUADO",IF(G48&gt;=80%,"SATISFACTORIO"))))</f>
        <v>SATISFACTORIO</v>
      </c>
    </row>
    <row r="49" spans="1:10" ht="74.25" customHeight="1" x14ac:dyDescent="0.25">
      <c r="A49" s="248" t="s">
        <v>104</v>
      </c>
      <c r="B49" s="415" t="s">
        <v>105</v>
      </c>
      <c r="C49" s="455"/>
      <c r="D49" s="217" t="s">
        <v>268</v>
      </c>
      <c r="E49" s="215">
        <f>+'[2]SALUD OCUPACIONAL'!$G$17</f>
        <v>1</v>
      </c>
      <c r="F49" s="216" t="str">
        <f t="shared" si="0"/>
        <v>SATISFACTORIO</v>
      </c>
      <c r="G49" s="343"/>
      <c r="H49" s="312"/>
      <c r="I49" s="343"/>
      <c r="J49" s="312"/>
    </row>
    <row r="50" spans="1:10" ht="67.5" x14ac:dyDescent="0.25">
      <c r="A50" s="248"/>
      <c r="B50" s="415"/>
      <c r="C50" s="455" t="s">
        <v>52</v>
      </c>
      <c r="D50" s="217" t="s">
        <v>275</v>
      </c>
      <c r="E50" s="150" t="s">
        <v>129</v>
      </c>
      <c r="F50" s="216" t="str">
        <f t="shared" si="0"/>
        <v>SATISFACTORIO</v>
      </c>
      <c r="G50" s="450">
        <f>+AVERAGE(E50:E52)</f>
        <v>1</v>
      </c>
      <c r="H50" s="312" t="str">
        <f>+IF(G50&lt;=59%,"INSUFICIENTE",IF(G50&gt;=60%,IF(G50&lt;=79%,"ADECUADO",IF(G50&gt;=80%,"SATISFACTORIO"))))</f>
        <v>SATISFACTORIO</v>
      </c>
      <c r="I50" s="450">
        <f>+G50</f>
        <v>1</v>
      </c>
      <c r="J50" s="312" t="str">
        <f>+IF(G50&lt;=59%,"INSUFICIENTE",IF(G50&gt;=60%,IF(G50&lt;=79%,"ADECUADO",IF(G50&gt;=80%,"SATISFACTORIO"))))</f>
        <v>SATISFACTORIO</v>
      </c>
    </row>
    <row r="51" spans="1:10" ht="37.5" customHeight="1" x14ac:dyDescent="0.25">
      <c r="A51" s="248"/>
      <c r="B51" s="415"/>
      <c r="C51" s="455"/>
      <c r="D51" s="217" t="s">
        <v>276</v>
      </c>
      <c r="E51" s="150">
        <v>1</v>
      </c>
      <c r="F51" s="216" t="str">
        <f t="shared" si="0"/>
        <v>SATISFACTORIO</v>
      </c>
      <c r="G51" s="450"/>
      <c r="H51" s="312"/>
      <c r="I51" s="450"/>
      <c r="J51" s="312"/>
    </row>
    <row r="52" spans="1:10" ht="58.5" customHeight="1" x14ac:dyDescent="0.25">
      <c r="A52" s="248"/>
      <c r="B52" s="415"/>
      <c r="C52" s="455"/>
      <c r="D52" s="217" t="s">
        <v>277</v>
      </c>
      <c r="E52" s="150" t="s">
        <v>129</v>
      </c>
      <c r="F52" s="216" t="str">
        <f t="shared" si="0"/>
        <v>SATISFACTORIO</v>
      </c>
      <c r="G52" s="450"/>
      <c r="H52" s="312"/>
      <c r="I52" s="450"/>
      <c r="J52" s="312"/>
    </row>
    <row r="53" spans="1:10" ht="19.5" customHeight="1" x14ac:dyDescent="0.25">
      <c r="A53" s="248"/>
      <c r="B53" s="415"/>
      <c r="C53" s="455"/>
      <c r="D53" s="217" t="s">
        <v>278</v>
      </c>
      <c r="E53" s="150">
        <v>1</v>
      </c>
      <c r="F53" s="216" t="str">
        <f t="shared" si="0"/>
        <v>SATISFACTORIO</v>
      </c>
      <c r="G53" s="450"/>
      <c r="H53" s="312"/>
      <c r="I53" s="450"/>
      <c r="J53" s="312"/>
    </row>
    <row r="54" spans="1:10" ht="67.5" x14ac:dyDescent="0.25">
      <c r="A54" s="248"/>
      <c r="B54" s="415"/>
      <c r="C54" s="455" t="s">
        <v>59</v>
      </c>
      <c r="D54" s="217" t="s">
        <v>274</v>
      </c>
      <c r="E54" s="150">
        <v>0.2</v>
      </c>
      <c r="F54" s="216" t="str">
        <f t="shared" si="0"/>
        <v>INSUFICIENTE</v>
      </c>
      <c r="G54" s="450">
        <f>+AVERAGE(E54:E55)</f>
        <v>0.6</v>
      </c>
      <c r="H54" s="312" t="str">
        <f>+IF(G54&lt;=59%,"INSUFICIENTE",IF(G54&gt;=60%,IF(G54&lt;=79%,"ADECUADO",IF(G54&gt;=80%,"SATISFACTORIO"))))</f>
        <v>ADECUADO</v>
      </c>
      <c r="I54" s="450">
        <f>+G54</f>
        <v>0.6</v>
      </c>
      <c r="J54" s="312" t="str">
        <f>+IF(G54&lt;=59%,"INSUFICIENTE",IF(G54&gt;=60%,IF(G54&lt;=79%,"ADECUADO",IF(G54&gt;=80%,"SATISFACTORIO"))))</f>
        <v>ADECUADO</v>
      </c>
    </row>
    <row r="55" spans="1:10" ht="57.75" customHeight="1" x14ac:dyDescent="0.25">
      <c r="A55" s="248"/>
      <c r="B55" s="415"/>
      <c r="C55" s="455"/>
      <c r="D55" s="217" t="s">
        <v>268</v>
      </c>
      <c r="E55" s="150">
        <v>1</v>
      </c>
      <c r="F55" s="216" t="str">
        <f t="shared" si="0"/>
        <v>SATISFACTORIO</v>
      </c>
      <c r="G55" s="450"/>
      <c r="H55" s="312"/>
      <c r="I55" s="450"/>
      <c r="J55" s="312"/>
    </row>
    <row r="56" spans="1:10" ht="56.25" x14ac:dyDescent="0.25">
      <c r="A56" s="248"/>
      <c r="B56" s="415"/>
      <c r="C56" s="248" t="s">
        <v>60</v>
      </c>
      <c r="D56" s="217" t="s">
        <v>263</v>
      </c>
      <c r="E56" s="150">
        <v>0.7</v>
      </c>
      <c r="F56" s="216" t="str">
        <f t="shared" si="0"/>
        <v>ADECUADO</v>
      </c>
      <c r="G56" s="450">
        <f>+AVERAGE(E56:E58)</f>
        <v>0.85</v>
      </c>
      <c r="H56" s="312" t="str">
        <f>+IF(G56&lt;=59%,"INSUFICIENTE",IF(G56&gt;=60%,IF(G56&lt;=79%,"ADECUADO",IF(G56&gt;=80%,"SATISFACTORIO"))))</f>
        <v>SATISFACTORIO</v>
      </c>
      <c r="I56" s="450">
        <f>+G56</f>
        <v>0.85</v>
      </c>
      <c r="J56" s="312" t="str">
        <f>+IF(G56&lt;=59%,"INSUFICIENTE",IF(G56&gt;=60%,IF(G56&lt;=79%,"ADECUADO",IF(G56&gt;=80%,"SATISFACTORIO"))))</f>
        <v>SATISFACTORIO</v>
      </c>
    </row>
    <row r="57" spans="1:10" ht="56.25" x14ac:dyDescent="0.25">
      <c r="A57" s="248"/>
      <c r="B57" s="415"/>
      <c r="C57" s="248"/>
      <c r="D57" s="217" t="s">
        <v>279</v>
      </c>
      <c r="E57" s="150" t="s">
        <v>129</v>
      </c>
      <c r="F57" s="216" t="str">
        <f t="shared" si="0"/>
        <v>SATISFACTORIO</v>
      </c>
      <c r="G57" s="450"/>
      <c r="H57" s="312"/>
      <c r="I57" s="450"/>
      <c r="J57" s="312"/>
    </row>
    <row r="58" spans="1:10" ht="56.25" x14ac:dyDescent="0.25">
      <c r="A58" s="248"/>
      <c r="B58" s="415"/>
      <c r="C58" s="248"/>
      <c r="D58" s="217" t="s">
        <v>264</v>
      </c>
      <c r="E58" s="150">
        <v>1</v>
      </c>
      <c r="F58" s="216" t="str">
        <f t="shared" si="0"/>
        <v>SATISFACTORIO</v>
      </c>
      <c r="G58" s="450"/>
      <c r="H58" s="312"/>
      <c r="I58" s="450"/>
      <c r="J58" s="312"/>
    </row>
    <row r="59" spans="1:10" ht="67.5" x14ac:dyDescent="0.25">
      <c r="A59" s="248"/>
      <c r="B59" s="448"/>
      <c r="C59" s="455" t="s">
        <v>63</v>
      </c>
      <c r="D59" s="217" t="s">
        <v>275</v>
      </c>
      <c r="E59" s="150">
        <v>1</v>
      </c>
      <c r="F59" s="216" t="str">
        <f t="shared" si="0"/>
        <v>SATISFACTORIO</v>
      </c>
      <c r="G59" s="343">
        <f>+AVERAGE(E59:E60)</f>
        <v>0.95</v>
      </c>
      <c r="H59" s="312" t="str">
        <f>+IF(G59&lt;=59%,"INSUFICIENTE",IF(G59&gt;=60%,IF(G59&lt;=79%,"ADECUADO",IF(G59&gt;=80%,"SATISFACTORIO"))))</f>
        <v>SATISFACTORIO</v>
      </c>
      <c r="I59" s="343">
        <f>+G59</f>
        <v>0.95</v>
      </c>
      <c r="J59" s="312" t="str">
        <f>+IF(G59&lt;=59%,"INSUFICIENTE",IF(G59&gt;=60%,IF(G59&lt;=79%,"ADECUADO",IF(G59&gt;=80%,"SATISFACTORIO"))))</f>
        <v>SATISFACTORIO</v>
      </c>
    </row>
    <row r="60" spans="1:10" ht="51" customHeight="1" x14ac:dyDescent="0.25">
      <c r="A60" s="248"/>
      <c r="B60" s="448"/>
      <c r="C60" s="455"/>
      <c r="D60" s="217" t="s">
        <v>280</v>
      </c>
      <c r="E60" s="150">
        <v>0.9</v>
      </c>
      <c r="F60" s="216" t="str">
        <f t="shared" si="0"/>
        <v>SATISFACTORIO</v>
      </c>
      <c r="G60" s="343"/>
      <c r="H60" s="312"/>
      <c r="I60" s="343"/>
      <c r="J60" s="312"/>
    </row>
    <row r="61" spans="1:10" ht="67.5" x14ac:dyDescent="0.25">
      <c r="A61" s="248"/>
      <c r="B61" s="448"/>
      <c r="C61" s="455" t="s">
        <v>74</v>
      </c>
      <c r="D61" s="217" t="s">
        <v>274</v>
      </c>
      <c r="E61" s="215">
        <f>+'[2]TALENTO HUMANO'!$G$20</f>
        <v>1</v>
      </c>
      <c r="F61" s="216" t="str">
        <f t="shared" si="0"/>
        <v>SATISFACTORIO</v>
      </c>
      <c r="G61" s="343">
        <f>+AVERAGE(E61:E62)</f>
        <v>1</v>
      </c>
      <c r="H61" s="312" t="str">
        <f>+IF(G61&lt;=59%,"INSUFICIENTE",IF(G61&gt;=60%,IF(G61&lt;=79%,"ADECUADO",IF(G61&gt;=80%,"SATISFACTORIO"))))</f>
        <v>SATISFACTORIO</v>
      </c>
      <c r="I61" s="343">
        <f>+G61</f>
        <v>1</v>
      </c>
      <c r="J61" s="312" t="str">
        <f>+IF(G61&lt;=59%,"INSUFICIENTE",IF(G61&gt;=60%,IF(G61&lt;=79%,"ADECUADO",IF(G61&gt;=80%,"SATISFACTORIO"))))</f>
        <v>SATISFACTORIO</v>
      </c>
    </row>
    <row r="62" spans="1:10" ht="54" customHeight="1" x14ac:dyDescent="0.25">
      <c r="A62" s="248"/>
      <c r="B62" s="448"/>
      <c r="C62" s="455"/>
      <c r="D62" s="217" t="s">
        <v>268</v>
      </c>
      <c r="E62" s="215">
        <f>+'[2]TALENTO HUMANO'!$G$21</f>
        <v>1</v>
      </c>
      <c r="F62" s="216" t="str">
        <f t="shared" ref="F62:F116" si="1">+IF(E62&lt;=59%,"INSUFICIENTE",IF(E62&gt;=60%,IF(E62&lt;=79%,"ADECUADO",IF(E62&gt;=80%,"SATISFACTORIO"))))</f>
        <v>SATISFACTORIO</v>
      </c>
      <c r="G62" s="343"/>
      <c r="H62" s="312"/>
      <c r="I62" s="343"/>
      <c r="J62" s="312"/>
    </row>
    <row r="63" spans="1:10" ht="78.75" x14ac:dyDescent="0.25">
      <c r="A63" s="248"/>
      <c r="B63" s="448"/>
      <c r="C63" s="248" t="s">
        <v>111</v>
      </c>
      <c r="D63" s="217" t="s">
        <v>267</v>
      </c>
      <c r="E63" s="215">
        <f>+[2]AMBIENTAL!$G$20</f>
        <v>1</v>
      </c>
      <c r="F63" s="216" t="str">
        <f t="shared" si="1"/>
        <v>SATISFACTORIO</v>
      </c>
      <c r="G63" s="343">
        <f>+AVERAGE(E63:E64)</f>
        <v>1</v>
      </c>
      <c r="H63" s="312" t="str">
        <f>+IF(G63&lt;=59%,"INSUFICIENTE",IF(G63&gt;=60%,IF(G63&lt;=79%,"ADECUADO",IF(G63&gt;=80%,"SATISFACTORIO"))))</f>
        <v>SATISFACTORIO</v>
      </c>
      <c r="I63" s="343">
        <f>+G63</f>
        <v>1</v>
      </c>
      <c r="J63" s="312" t="str">
        <f>+IF(G63&lt;=59%,"INSUFICIENTE",IF(G63&gt;=60%,IF(G63&lt;=79%,"ADECUADO",IF(G63&gt;=80%,"SATISFACTORIO"))))</f>
        <v>SATISFACTORIO</v>
      </c>
    </row>
    <row r="64" spans="1:10" ht="51.75" customHeight="1" x14ac:dyDescent="0.25">
      <c r="A64" s="248"/>
      <c r="B64" s="448"/>
      <c r="C64" s="248"/>
      <c r="D64" s="217" t="s">
        <v>268</v>
      </c>
      <c r="E64" s="215">
        <f>+[2]AMBIENTAL!$G$21</f>
        <v>1</v>
      </c>
      <c r="F64" s="216" t="str">
        <f t="shared" si="1"/>
        <v>SATISFACTORIO</v>
      </c>
      <c r="G64" s="343"/>
      <c r="H64" s="312"/>
      <c r="I64" s="343"/>
      <c r="J64" s="312"/>
    </row>
    <row r="65" spans="1:10" ht="48.75" customHeight="1" x14ac:dyDescent="0.25">
      <c r="A65" s="248"/>
      <c r="B65" s="448"/>
      <c r="C65" s="248" t="s">
        <v>77</v>
      </c>
      <c r="D65" s="133" t="s">
        <v>112</v>
      </c>
      <c r="E65" s="150">
        <v>0.8</v>
      </c>
      <c r="F65" s="216" t="str">
        <f t="shared" si="1"/>
        <v>SATISFACTORIO</v>
      </c>
      <c r="G65" s="450">
        <f>+AVERAGE(E65:E66)</f>
        <v>0.9</v>
      </c>
      <c r="H65" s="312" t="str">
        <f>+IF(G65&lt;=59%,"INSUFICIENTE",IF(G65&gt;=60%,IF(G65&lt;=79%,"ADECUADO",IF(G65&gt;=80%,"SATISFACTORIO"))))</f>
        <v>SATISFACTORIO</v>
      </c>
      <c r="I65" s="450">
        <f>+G65</f>
        <v>0.9</v>
      </c>
      <c r="J65" s="312" t="str">
        <f>+IF(G65&lt;=59%,"INSUFICIENTE",IF(G65&gt;=60%,IF(G65&lt;=79%,"ADECUADO",IF(G65&gt;=80%,"SATISFACTORIO"))))</f>
        <v>SATISFACTORIO</v>
      </c>
    </row>
    <row r="66" spans="1:10" ht="71.25" customHeight="1" x14ac:dyDescent="0.25">
      <c r="A66" s="248"/>
      <c r="B66" s="448"/>
      <c r="C66" s="248"/>
      <c r="D66" s="217" t="s">
        <v>107</v>
      </c>
      <c r="E66" s="150">
        <v>1</v>
      </c>
      <c r="F66" s="216" t="str">
        <f t="shared" si="1"/>
        <v>SATISFACTORIO</v>
      </c>
      <c r="G66" s="450"/>
      <c r="H66" s="312"/>
      <c r="I66" s="450"/>
      <c r="J66" s="312"/>
    </row>
    <row r="67" spans="1:10" ht="90" customHeight="1" x14ac:dyDescent="0.25">
      <c r="A67" s="258" t="s">
        <v>104</v>
      </c>
      <c r="B67" s="316" t="s">
        <v>105</v>
      </c>
      <c r="C67" s="455" t="s">
        <v>84</v>
      </c>
      <c r="D67" s="133" t="s">
        <v>113</v>
      </c>
      <c r="E67" s="150">
        <v>0.6</v>
      </c>
      <c r="F67" s="216" t="str">
        <f t="shared" si="1"/>
        <v>ADECUADO</v>
      </c>
      <c r="G67" s="343">
        <f>+AVERAGE(E67:E71)</f>
        <v>0.8</v>
      </c>
      <c r="H67" s="312" t="str">
        <f>+IF(G67&lt;=59%,"INSUFICIENTE",IF(G67&gt;=60%,IF(G67&lt;=79%,"ADECUADO",IF(G67&gt;=80%,"SATISFACTORIO"))))</f>
        <v>SATISFACTORIO</v>
      </c>
      <c r="I67" s="343">
        <f>+G67</f>
        <v>0.8</v>
      </c>
      <c r="J67" s="312" t="str">
        <f>+IF(G67&lt;=59%,"INSUFICIENTE",IF(G67&gt;=60%,IF(G67&lt;=79%,"ADECUADO",IF(G67&gt;=80%,"SATISFACTORIO"))))</f>
        <v>SATISFACTORIO</v>
      </c>
    </row>
    <row r="68" spans="1:10" ht="49.5" customHeight="1" x14ac:dyDescent="0.25">
      <c r="A68" s="259"/>
      <c r="B68" s="317"/>
      <c r="C68" s="455"/>
      <c r="D68" s="133" t="s">
        <v>112</v>
      </c>
      <c r="E68" s="150">
        <v>1</v>
      </c>
      <c r="F68" s="216" t="str">
        <f t="shared" si="1"/>
        <v>SATISFACTORIO</v>
      </c>
      <c r="G68" s="343"/>
      <c r="H68" s="312"/>
      <c r="I68" s="343"/>
      <c r="J68" s="312"/>
    </row>
    <row r="69" spans="1:10" ht="49.5" customHeight="1" x14ac:dyDescent="0.25">
      <c r="A69" s="259"/>
      <c r="B69" s="317"/>
      <c r="C69" s="455"/>
      <c r="D69" s="133" t="s">
        <v>114</v>
      </c>
      <c r="E69" s="150">
        <v>0.75</v>
      </c>
      <c r="F69" s="216" t="str">
        <f t="shared" si="1"/>
        <v>ADECUADO</v>
      </c>
      <c r="G69" s="343"/>
      <c r="H69" s="312"/>
      <c r="I69" s="343"/>
      <c r="J69" s="312"/>
    </row>
    <row r="70" spans="1:10" ht="49.5" customHeight="1" x14ac:dyDescent="0.25">
      <c r="A70" s="259"/>
      <c r="B70" s="317"/>
      <c r="C70" s="455"/>
      <c r="D70" s="133" t="s">
        <v>448</v>
      </c>
      <c r="E70" s="150">
        <v>0.65</v>
      </c>
      <c r="F70" s="216" t="str">
        <f t="shared" si="1"/>
        <v>ADECUADO</v>
      </c>
      <c r="G70" s="343"/>
      <c r="H70" s="312"/>
      <c r="I70" s="343"/>
      <c r="J70" s="312"/>
    </row>
    <row r="71" spans="1:10" ht="56.25" x14ac:dyDescent="0.25">
      <c r="A71" s="259"/>
      <c r="B71" s="317"/>
      <c r="C71" s="455"/>
      <c r="D71" s="133" t="s">
        <v>115</v>
      </c>
      <c r="E71" s="150">
        <v>1</v>
      </c>
      <c r="F71" s="216" t="str">
        <f t="shared" si="1"/>
        <v>SATISFACTORIO</v>
      </c>
      <c r="G71" s="343"/>
      <c r="H71" s="312"/>
      <c r="I71" s="343"/>
      <c r="J71" s="312"/>
    </row>
    <row r="72" spans="1:10" ht="78.75" x14ac:dyDescent="0.25">
      <c r="A72" s="259"/>
      <c r="B72" s="317"/>
      <c r="C72" s="248" t="s">
        <v>224</v>
      </c>
      <c r="D72" s="217" t="s">
        <v>267</v>
      </c>
      <c r="E72" s="215">
        <f>+[2]GIU!$G$22</f>
        <v>1</v>
      </c>
      <c r="F72" s="216" t="str">
        <f t="shared" si="1"/>
        <v>SATISFACTORIO</v>
      </c>
      <c r="G72" s="343">
        <f>+AVERAGE(E72:E73)</f>
        <v>1</v>
      </c>
      <c r="H72" s="312" t="str">
        <f>+IF(G72&lt;=59%,"INSUFICIENTE",IF(G72&gt;=60%,IF(G72&lt;=79%,"ADECUADO",IF(G72&gt;=80%,"SATISFACTORIO"))))</f>
        <v>SATISFACTORIO</v>
      </c>
      <c r="I72" s="343">
        <f>+G72</f>
        <v>1</v>
      </c>
      <c r="J72" s="312" t="str">
        <f>+IF(I72&lt;=59%,"INSUFICIENTE",IF(I72&gt;=60%,IF(I72&lt;=79%,"ADECUADO",IF(I72&gt;=80%,"SATISFACTORIO"))))</f>
        <v>SATISFACTORIO</v>
      </c>
    </row>
    <row r="73" spans="1:10" ht="58.5" customHeight="1" x14ac:dyDescent="0.25">
      <c r="A73" s="259"/>
      <c r="B73" s="317"/>
      <c r="C73" s="248"/>
      <c r="D73" s="217" t="s">
        <v>268</v>
      </c>
      <c r="E73" s="215">
        <f>+[2]GIU!$G$23</f>
        <v>1</v>
      </c>
      <c r="F73" s="216" t="str">
        <f t="shared" si="1"/>
        <v>SATISFACTORIO</v>
      </c>
      <c r="G73" s="343"/>
      <c r="H73" s="312"/>
      <c r="I73" s="343"/>
      <c r="J73" s="312"/>
    </row>
    <row r="74" spans="1:10" ht="33.75" x14ac:dyDescent="0.25">
      <c r="A74" s="259"/>
      <c r="B74" s="317"/>
      <c r="C74" s="455" t="s">
        <v>103</v>
      </c>
      <c r="D74" s="217" t="s">
        <v>281</v>
      </c>
      <c r="E74" s="150">
        <v>0.5</v>
      </c>
      <c r="F74" s="216" t="str">
        <f t="shared" si="1"/>
        <v>INSUFICIENTE</v>
      </c>
      <c r="G74" s="343">
        <f>+AVERAGE(E74:E75)</f>
        <v>0.75</v>
      </c>
      <c r="H74" s="312" t="str">
        <f>+IF(G74&lt;=59%,"INSUFICIENTE",IF(G74&gt;=60%,IF(G74&lt;=79%,"ADECUADO",IF(G74&gt;=80%,"SATISFACTORIO"))))</f>
        <v>ADECUADO</v>
      </c>
      <c r="I74" s="343">
        <f>+G74</f>
        <v>0.75</v>
      </c>
      <c r="J74" s="312" t="str">
        <f>+IF(G74&lt;=59%,"INSUFICIENTE",IF(G74&gt;=60%,IF(G74&lt;=79%,"ADECUADO",IF(G74&gt;=80%,"SATISFACTORIO"))))</f>
        <v>ADECUADO</v>
      </c>
    </row>
    <row r="75" spans="1:10" ht="56.25" x14ac:dyDescent="0.25">
      <c r="A75" s="259"/>
      <c r="B75" s="317"/>
      <c r="C75" s="455"/>
      <c r="D75" s="217" t="s">
        <v>449</v>
      </c>
      <c r="E75" s="150">
        <v>1</v>
      </c>
      <c r="F75" s="216" t="str">
        <f t="shared" si="1"/>
        <v>SATISFACTORIO</v>
      </c>
      <c r="G75" s="343"/>
      <c r="H75" s="312"/>
      <c r="I75" s="343"/>
      <c r="J75" s="312"/>
    </row>
    <row r="76" spans="1:10" ht="33.75" x14ac:dyDescent="0.25">
      <c r="A76" s="259"/>
      <c r="B76" s="317"/>
      <c r="C76" s="455"/>
      <c r="D76" s="217" t="s">
        <v>116</v>
      </c>
      <c r="E76" s="150">
        <v>1</v>
      </c>
      <c r="F76" s="216" t="str">
        <f t="shared" si="1"/>
        <v>SATISFACTORIO</v>
      </c>
      <c r="G76" s="343"/>
      <c r="H76" s="312"/>
      <c r="I76" s="343"/>
      <c r="J76" s="312"/>
    </row>
    <row r="77" spans="1:10" ht="61.5" customHeight="1" x14ac:dyDescent="0.25">
      <c r="A77" s="259"/>
      <c r="B77" s="317"/>
      <c r="C77" s="455"/>
      <c r="D77" s="217" t="s">
        <v>107</v>
      </c>
      <c r="E77" s="150">
        <v>1</v>
      </c>
      <c r="F77" s="216" t="str">
        <f t="shared" si="1"/>
        <v>SATISFACTORIO</v>
      </c>
      <c r="G77" s="343"/>
      <c r="H77" s="312"/>
      <c r="I77" s="343"/>
      <c r="J77" s="312"/>
    </row>
    <row r="78" spans="1:10" ht="53.25" customHeight="1" x14ac:dyDescent="0.25">
      <c r="A78" s="259"/>
      <c r="B78" s="317"/>
      <c r="C78" s="455" t="s">
        <v>131</v>
      </c>
      <c r="D78" s="217" t="s">
        <v>282</v>
      </c>
      <c r="E78" s="150">
        <v>1</v>
      </c>
      <c r="F78" s="216" t="str">
        <f t="shared" si="1"/>
        <v>SATISFACTORIO</v>
      </c>
      <c r="G78" s="343">
        <f>+AVERAGE(E78:E79)</f>
        <v>0.82499999999999996</v>
      </c>
      <c r="H78" s="312" t="str">
        <f>+IF(G78&lt;=59%,"INSUFICIENTE",IF(G78&gt;=60%,IF(G78&lt;=79%,"ADECUADO",IF(G78&gt;=80%,"SATISFACTORIO"))))</f>
        <v>SATISFACTORIO</v>
      </c>
      <c r="I78" s="343">
        <f>+G78</f>
        <v>0.82499999999999996</v>
      </c>
      <c r="J78" s="312" t="str">
        <f>+IF(G78&lt;=59%,"INSUFICIENTE",IF(G78&gt;=60%,IF(G78&lt;=79%,"ADECUADO",IF(G78&gt;=80%,"SATISFACTORIO"))))</f>
        <v>SATISFACTORIO</v>
      </c>
    </row>
    <row r="79" spans="1:10" ht="67.5" x14ac:dyDescent="0.25">
      <c r="A79" s="259"/>
      <c r="B79" s="317"/>
      <c r="C79" s="455"/>
      <c r="D79" s="217" t="s">
        <v>283</v>
      </c>
      <c r="E79" s="150">
        <v>0.65</v>
      </c>
      <c r="F79" s="216" t="str">
        <f t="shared" si="1"/>
        <v>ADECUADO</v>
      </c>
      <c r="G79" s="343"/>
      <c r="H79" s="312"/>
      <c r="I79" s="343"/>
      <c r="J79" s="312"/>
    </row>
    <row r="80" spans="1:10" ht="33.75" x14ac:dyDescent="0.25">
      <c r="A80" s="260"/>
      <c r="B80" s="318"/>
      <c r="C80" s="455"/>
      <c r="D80" s="224" t="s">
        <v>284</v>
      </c>
      <c r="E80" s="150">
        <v>1</v>
      </c>
      <c r="F80" s="216" t="str">
        <f t="shared" si="1"/>
        <v>SATISFACTORIO</v>
      </c>
      <c r="G80" s="343"/>
      <c r="H80" s="312"/>
      <c r="I80" s="343"/>
      <c r="J80" s="312"/>
    </row>
    <row r="81" spans="1:10" ht="90" x14ac:dyDescent="0.25">
      <c r="A81" s="248" t="s">
        <v>104</v>
      </c>
      <c r="B81" s="367" t="s">
        <v>105</v>
      </c>
      <c r="C81" s="455" t="s">
        <v>85</v>
      </c>
      <c r="D81" s="217" t="s">
        <v>285</v>
      </c>
      <c r="E81" s="150">
        <v>0.5</v>
      </c>
      <c r="F81" s="216" t="str">
        <f t="shared" si="1"/>
        <v>INSUFICIENTE</v>
      </c>
      <c r="G81" s="343">
        <f>+AVERAGE(E81:E87)</f>
        <v>0.65</v>
      </c>
      <c r="H81" s="312" t="str">
        <f>+IF(G81&lt;=59%,"INSUFICIENTE",IF(G81&gt;=60%,IF(G81&lt;=79%,"ADECUADO",IF(G81&gt;=80%,"SATISFACTORIO"))))</f>
        <v>ADECUADO</v>
      </c>
      <c r="I81" s="343">
        <f>+G81</f>
        <v>0.65</v>
      </c>
      <c r="J81" s="312" t="str">
        <f>+IF(G81&lt;=59%,"INSUFICIENTE",IF(G81&gt;=60%,IF(G81&lt;=79%,"ADECUADO",IF(G81&gt;=80%,"SATISFACTORIO"))))</f>
        <v>ADECUADO</v>
      </c>
    </row>
    <row r="82" spans="1:10" ht="52.5" customHeight="1" x14ac:dyDescent="0.25">
      <c r="A82" s="248"/>
      <c r="B82" s="367"/>
      <c r="C82" s="455"/>
      <c r="D82" s="217" t="s">
        <v>286</v>
      </c>
      <c r="E82" s="150">
        <v>0.7</v>
      </c>
      <c r="F82" s="216" t="str">
        <f t="shared" si="1"/>
        <v>ADECUADO</v>
      </c>
      <c r="G82" s="343"/>
      <c r="H82" s="312"/>
      <c r="I82" s="343"/>
      <c r="J82" s="312"/>
    </row>
    <row r="83" spans="1:10" ht="90" customHeight="1" x14ac:dyDescent="0.25">
      <c r="A83" s="248"/>
      <c r="B83" s="367"/>
      <c r="C83" s="455"/>
      <c r="D83" s="217" t="s">
        <v>287</v>
      </c>
      <c r="E83" s="150">
        <v>0.8</v>
      </c>
      <c r="F83" s="216" t="str">
        <f t="shared" si="1"/>
        <v>SATISFACTORIO</v>
      </c>
      <c r="G83" s="343"/>
      <c r="H83" s="312"/>
      <c r="I83" s="343"/>
      <c r="J83" s="312"/>
    </row>
    <row r="84" spans="1:10" ht="71.25" customHeight="1" x14ac:dyDescent="0.25">
      <c r="A84" s="248"/>
      <c r="B84" s="367"/>
      <c r="C84" s="455"/>
      <c r="D84" s="217" t="s">
        <v>288</v>
      </c>
      <c r="E84" s="150">
        <v>0.5</v>
      </c>
      <c r="F84" s="216" t="str">
        <f t="shared" si="1"/>
        <v>INSUFICIENTE</v>
      </c>
      <c r="G84" s="343"/>
      <c r="H84" s="312"/>
      <c r="I84" s="343"/>
      <c r="J84" s="312"/>
    </row>
    <row r="85" spans="1:10" ht="78.75" x14ac:dyDescent="0.25">
      <c r="A85" s="248"/>
      <c r="B85" s="367"/>
      <c r="C85" s="455"/>
      <c r="D85" s="217" t="s">
        <v>289</v>
      </c>
      <c r="E85" s="150">
        <v>0.3</v>
      </c>
      <c r="F85" s="216" t="str">
        <f t="shared" si="1"/>
        <v>INSUFICIENTE</v>
      </c>
      <c r="G85" s="343"/>
      <c r="H85" s="312"/>
      <c r="I85" s="343"/>
      <c r="J85" s="312"/>
    </row>
    <row r="86" spans="1:10" ht="78.75" x14ac:dyDescent="0.25">
      <c r="A86" s="248"/>
      <c r="B86" s="367"/>
      <c r="C86" s="455"/>
      <c r="D86" s="217" t="s">
        <v>290</v>
      </c>
      <c r="E86" s="150">
        <v>1</v>
      </c>
      <c r="F86" s="216" t="str">
        <f t="shared" si="1"/>
        <v>SATISFACTORIO</v>
      </c>
      <c r="G86" s="343"/>
      <c r="H86" s="312"/>
      <c r="I86" s="343"/>
      <c r="J86" s="312"/>
    </row>
    <row r="87" spans="1:10" ht="54" customHeight="1" x14ac:dyDescent="0.25">
      <c r="A87" s="248"/>
      <c r="B87" s="367"/>
      <c r="C87" s="455"/>
      <c r="D87" s="217" t="s">
        <v>268</v>
      </c>
      <c r="E87" s="150">
        <v>0.75</v>
      </c>
      <c r="F87" s="216" t="str">
        <f t="shared" si="1"/>
        <v>ADECUADO</v>
      </c>
      <c r="G87" s="343"/>
      <c r="H87" s="312"/>
      <c r="I87" s="343"/>
      <c r="J87" s="312"/>
    </row>
    <row r="88" spans="1:10" ht="67.5" x14ac:dyDescent="0.25">
      <c r="A88" s="248" t="s">
        <v>104</v>
      </c>
      <c r="B88" s="367" t="s">
        <v>105</v>
      </c>
      <c r="C88" s="455" t="s">
        <v>79</v>
      </c>
      <c r="D88" s="217" t="s">
        <v>274</v>
      </c>
      <c r="E88" s="150">
        <v>0.8</v>
      </c>
      <c r="F88" s="216" t="str">
        <f t="shared" si="1"/>
        <v>SATISFACTORIO</v>
      </c>
      <c r="G88" s="343">
        <f>+AVERAGE(E88:E89)</f>
        <v>0.9</v>
      </c>
      <c r="H88" s="312" t="str">
        <f>+IF(G88&lt;=59%,"INSUFICIENTE",IF(G88&gt;=60%,IF(G88&lt;=79%,"ADECUADO",IF(G88&gt;=80%,"SATISFACTORIO"))))</f>
        <v>SATISFACTORIO</v>
      </c>
      <c r="I88" s="343">
        <f>+G88</f>
        <v>0.9</v>
      </c>
      <c r="J88" s="312" t="str">
        <f>+IF(G88&lt;=59%,"INSUFICIENTE",IF(G88&gt;=60%,IF(G88&lt;=79%,"ADECUADO",IF(G88&gt;=80%,"SATISFACTORIO"))))</f>
        <v>SATISFACTORIO</v>
      </c>
    </row>
    <row r="89" spans="1:10" ht="69" customHeight="1" x14ac:dyDescent="0.25">
      <c r="A89" s="248"/>
      <c r="B89" s="367"/>
      <c r="C89" s="455"/>
      <c r="D89" s="217" t="s">
        <v>268</v>
      </c>
      <c r="E89" s="150">
        <v>1</v>
      </c>
      <c r="F89" s="216" t="str">
        <f t="shared" si="1"/>
        <v>SATISFACTORIO</v>
      </c>
      <c r="G89" s="343"/>
      <c r="H89" s="312"/>
      <c r="I89" s="343"/>
      <c r="J89" s="312"/>
    </row>
    <row r="90" spans="1:10" ht="67.5" customHeight="1" x14ac:dyDescent="0.25">
      <c r="A90" s="258" t="s">
        <v>104</v>
      </c>
      <c r="B90" s="297" t="s">
        <v>105</v>
      </c>
      <c r="C90" s="248" t="s">
        <v>65</v>
      </c>
      <c r="D90" s="217" t="s">
        <v>274</v>
      </c>
      <c r="E90" s="215">
        <f>+'[2]COMPRAS Y SUM'!$G$19</f>
        <v>1</v>
      </c>
      <c r="F90" s="216" t="str">
        <f t="shared" si="1"/>
        <v>SATISFACTORIO</v>
      </c>
      <c r="G90" s="343">
        <f>+AVERAGE(E90:E91)</f>
        <v>1</v>
      </c>
      <c r="H90" s="312" t="str">
        <f>+IF(G90&lt;=59%,"INSUFICIENTE",IF(G90&gt;=60%,IF(G90&lt;=79%,"ADECUADO",IF(G90&gt;=80%,"SATISFACTORIO"))))</f>
        <v>SATISFACTORIO</v>
      </c>
      <c r="I90" s="343">
        <f>+G90</f>
        <v>1</v>
      </c>
      <c r="J90" s="312" t="str">
        <f>+IF(G90&lt;=59%,"INSUFICIENTE",IF(G90&gt;=60%,IF(G90&lt;=79%,"ADECUADO",IF(G90&gt;=80%,"SATISFACTORIO"))))</f>
        <v>SATISFACTORIO</v>
      </c>
    </row>
    <row r="91" spans="1:10" ht="80.25" customHeight="1" x14ac:dyDescent="0.25">
      <c r="A91" s="259"/>
      <c r="B91" s="298"/>
      <c r="C91" s="248"/>
      <c r="D91" s="217" t="s">
        <v>268</v>
      </c>
      <c r="E91" s="215">
        <f>+'[2]COMPRAS Y SUM'!$G$20</f>
        <v>1</v>
      </c>
      <c r="F91" s="216" t="str">
        <f t="shared" si="1"/>
        <v>SATISFACTORIO</v>
      </c>
      <c r="G91" s="343"/>
      <c r="H91" s="312"/>
      <c r="I91" s="343"/>
      <c r="J91" s="312"/>
    </row>
    <row r="92" spans="1:10" ht="45" x14ac:dyDescent="0.25">
      <c r="A92" s="259"/>
      <c r="B92" s="298"/>
      <c r="C92" s="248" t="s">
        <v>211</v>
      </c>
      <c r="D92" s="130" t="s">
        <v>291</v>
      </c>
      <c r="E92" s="150">
        <v>1</v>
      </c>
      <c r="F92" s="216" t="str">
        <f t="shared" si="1"/>
        <v>SATISFACTORIO</v>
      </c>
      <c r="G92" s="343">
        <f>AVERAGE(E92:E95)</f>
        <v>1</v>
      </c>
      <c r="H92" s="312" t="str">
        <f>+IF(G92&lt;=59%,"INSUFICIENTE",IF(G92&gt;=60%,IF(G92&lt;=79%,"ADECUADO",IF(G92&gt;=80%,"SATISFACTORIO"))))</f>
        <v>SATISFACTORIO</v>
      </c>
      <c r="I92" s="343">
        <f>+G92</f>
        <v>1</v>
      </c>
      <c r="J92" s="312" t="str">
        <f>+IF(G92&lt;=59%,"INSUFICIENTE",IF(G92&gt;=60%,IF(G92&lt;=79%,"ADECUADO",IF(G92&gt;=80%,"SATISFACTORIO"))))</f>
        <v>SATISFACTORIO</v>
      </c>
    </row>
    <row r="93" spans="1:10" ht="56.25" x14ac:dyDescent="0.25">
      <c r="A93" s="259"/>
      <c r="B93" s="298"/>
      <c r="C93" s="248"/>
      <c r="D93" s="129" t="s">
        <v>292</v>
      </c>
      <c r="E93" s="150">
        <v>1</v>
      </c>
      <c r="F93" s="216" t="str">
        <f t="shared" si="1"/>
        <v>SATISFACTORIO</v>
      </c>
      <c r="G93" s="343"/>
      <c r="H93" s="312"/>
      <c r="I93" s="343"/>
      <c r="J93" s="312"/>
    </row>
    <row r="94" spans="1:10" ht="67.5" x14ac:dyDescent="0.25">
      <c r="A94" s="259"/>
      <c r="B94" s="298"/>
      <c r="C94" s="248"/>
      <c r="D94" s="130" t="s">
        <v>293</v>
      </c>
      <c r="E94" s="150">
        <v>1</v>
      </c>
      <c r="F94" s="216" t="str">
        <f t="shared" si="1"/>
        <v>SATISFACTORIO</v>
      </c>
      <c r="G94" s="343"/>
      <c r="H94" s="312"/>
      <c r="I94" s="343"/>
      <c r="J94" s="312"/>
    </row>
    <row r="95" spans="1:10" ht="45" x14ac:dyDescent="0.25">
      <c r="A95" s="259"/>
      <c r="B95" s="298"/>
      <c r="C95" s="248"/>
      <c r="D95" s="217" t="s">
        <v>268</v>
      </c>
      <c r="E95" s="150">
        <v>1</v>
      </c>
      <c r="F95" s="216" t="str">
        <f t="shared" si="1"/>
        <v>SATISFACTORIO</v>
      </c>
      <c r="G95" s="343"/>
      <c r="H95" s="312"/>
      <c r="I95" s="343"/>
      <c r="J95" s="312"/>
    </row>
    <row r="96" spans="1:10" ht="67.5" x14ac:dyDescent="0.25">
      <c r="A96" s="259"/>
      <c r="B96" s="298"/>
      <c r="C96" s="455" t="s">
        <v>78</v>
      </c>
      <c r="D96" s="217" t="s">
        <v>275</v>
      </c>
      <c r="E96" s="215">
        <f>+[2]COSTOS!$G$16</f>
        <v>1</v>
      </c>
      <c r="F96" s="216" t="str">
        <f t="shared" si="1"/>
        <v>SATISFACTORIO</v>
      </c>
      <c r="G96" s="343">
        <f>+AVERAGE(E96:E97)</f>
        <v>1</v>
      </c>
      <c r="H96" s="312" t="str">
        <f>+IF(G96&lt;=59%,"INSUFICIENTE",IF(G96&gt;=60%,IF(G96&lt;=79%,"ADECUADO",IF(G96&gt;=80%,"SATISFACTORIO"))))</f>
        <v>SATISFACTORIO</v>
      </c>
      <c r="I96" s="343">
        <f>+G96</f>
        <v>1</v>
      </c>
      <c r="J96" s="312" t="str">
        <f>+IF(G96&lt;=59%,"INSUFICIENTE",IF(G96&gt;=60%,IF(G96&lt;=79%,"ADECUADO",IF(G96&gt;=80%,"SATISFACTORIO"))))</f>
        <v>SATISFACTORIO</v>
      </c>
    </row>
    <row r="97" spans="1:10" ht="62.25" customHeight="1" x14ac:dyDescent="0.25">
      <c r="A97" s="259"/>
      <c r="B97" s="298"/>
      <c r="C97" s="455"/>
      <c r="D97" s="217" t="s">
        <v>280</v>
      </c>
      <c r="E97" s="215">
        <f>+[2]COSTOS!$G$16</f>
        <v>1</v>
      </c>
      <c r="F97" s="216" t="str">
        <f t="shared" si="1"/>
        <v>SATISFACTORIO</v>
      </c>
      <c r="G97" s="343"/>
      <c r="H97" s="312"/>
      <c r="I97" s="343"/>
      <c r="J97" s="312"/>
    </row>
    <row r="98" spans="1:10" ht="67.5" x14ac:dyDescent="0.25">
      <c r="A98" s="259"/>
      <c r="B98" s="298"/>
      <c r="C98" s="248" t="s">
        <v>80</v>
      </c>
      <c r="D98" s="130" t="s">
        <v>450</v>
      </c>
      <c r="E98" s="150">
        <v>1</v>
      </c>
      <c r="F98" s="216" t="str">
        <f t="shared" si="1"/>
        <v>SATISFACTORIO</v>
      </c>
      <c r="G98" s="343">
        <f>+AVERAGE(E98:E100)</f>
        <v>1</v>
      </c>
      <c r="H98" s="312" t="str">
        <f>+IF(G98&lt;=59%,"INSUFICIENTE",IF(G98&gt;=60%,IF(G98&lt;=79%,"ADECUADO",IF(G98&gt;=80%,"SATISFACTORIO"))))</f>
        <v>SATISFACTORIO</v>
      </c>
      <c r="I98" s="343">
        <f>+G98</f>
        <v>1</v>
      </c>
      <c r="J98" s="312" t="str">
        <f>+IF(G98&lt;=59%,"INSUFICIENTE",IF(G98&gt;=60%,IF(G98&lt;=79%,"ADECUADO",IF(G98&gt;=80%,"SATISFACTORIO"))))</f>
        <v>SATISFACTORIO</v>
      </c>
    </row>
    <row r="99" spans="1:10" ht="56.25" x14ac:dyDescent="0.25">
      <c r="A99" s="260"/>
      <c r="B99" s="299"/>
      <c r="C99" s="248"/>
      <c r="D99" s="217" t="s">
        <v>107</v>
      </c>
      <c r="E99" s="150">
        <v>1</v>
      </c>
      <c r="F99" s="216" t="str">
        <f t="shared" si="1"/>
        <v>SATISFACTORIO</v>
      </c>
      <c r="G99" s="343"/>
      <c r="H99" s="312"/>
      <c r="I99" s="343"/>
      <c r="J99" s="312"/>
    </row>
    <row r="100" spans="1:10" ht="65.25" customHeight="1" x14ac:dyDescent="0.25">
      <c r="A100" s="248" t="s">
        <v>104</v>
      </c>
      <c r="B100" s="415" t="s">
        <v>105</v>
      </c>
      <c r="C100" s="248"/>
      <c r="D100" s="129" t="s">
        <v>451</v>
      </c>
      <c r="E100" s="150">
        <v>1</v>
      </c>
      <c r="F100" s="216" t="str">
        <f t="shared" si="1"/>
        <v>SATISFACTORIO</v>
      </c>
      <c r="G100" s="343"/>
      <c r="H100" s="312"/>
      <c r="I100" s="343"/>
      <c r="J100" s="312"/>
    </row>
    <row r="101" spans="1:10" ht="67.5" x14ac:dyDescent="0.25">
      <c r="A101" s="248"/>
      <c r="B101" s="415"/>
      <c r="C101" s="455" t="s">
        <v>132</v>
      </c>
      <c r="D101" s="217" t="s">
        <v>275</v>
      </c>
      <c r="E101" s="150">
        <v>0.4</v>
      </c>
      <c r="F101" s="216" t="str">
        <f t="shared" si="1"/>
        <v>INSUFICIENTE</v>
      </c>
      <c r="G101" s="343">
        <f>+AVERAGE(E101:E103)</f>
        <v>0.73333333333333339</v>
      </c>
      <c r="H101" s="312" t="str">
        <f>+IF(G101&lt;=59%,"INSUFICIENTE",IF(G101&gt;=60%,IF(G101&lt;=79%,"ADECUADO",IF(G101&gt;=80%,"SATISFACTORIO"))))</f>
        <v>ADECUADO</v>
      </c>
      <c r="I101" s="343">
        <f>+G101</f>
        <v>0.73333333333333339</v>
      </c>
      <c r="J101" s="312" t="str">
        <f>+IF(G101&lt;=59%,"INSUFICIENTE",IF(G101&gt;=60%,IF(G101&lt;=79%,"ADECUADO",IF(G101&gt;=80%,"SATISFACTORIO"))))</f>
        <v>ADECUADO</v>
      </c>
    </row>
    <row r="102" spans="1:10" ht="33.75" x14ac:dyDescent="0.25">
      <c r="A102" s="248"/>
      <c r="B102" s="415"/>
      <c r="C102" s="455"/>
      <c r="D102" s="217" t="s">
        <v>294</v>
      </c>
      <c r="E102" s="150">
        <v>1</v>
      </c>
      <c r="F102" s="216" t="str">
        <f t="shared" si="1"/>
        <v>SATISFACTORIO</v>
      </c>
      <c r="G102" s="343"/>
      <c r="H102" s="312"/>
      <c r="I102" s="343"/>
      <c r="J102" s="312"/>
    </row>
    <row r="103" spans="1:10" ht="45" x14ac:dyDescent="0.25">
      <c r="A103" s="248"/>
      <c r="B103" s="415"/>
      <c r="C103" s="455"/>
      <c r="D103" s="217" t="s">
        <v>280</v>
      </c>
      <c r="E103" s="150">
        <v>0.8</v>
      </c>
      <c r="F103" s="216" t="str">
        <f t="shared" si="1"/>
        <v>SATISFACTORIO</v>
      </c>
      <c r="G103" s="343"/>
      <c r="H103" s="312"/>
      <c r="I103" s="343"/>
      <c r="J103" s="312"/>
    </row>
    <row r="104" spans="1:10" ht="42.75" customHeight="1" x14ac:dyDescent="0.25">
      <c r="A104" s="248" t="s">
        <v>104</v>
      </c>
      <c r="B104" s="415" t="s">
        <v>105</v>
      </c>
      <c r="C104" s="455" t="s">
        <v>213</v>
      </c>
      <c r="D104" s="217" t="s">
        <v>106</v>
      </c>
      <c r="E104" s="215">
        <v>0</v>
      </c>
      <c r="F104" s="216" t="str">
        <f t="shared" si="1"/>
        <v>INSUFICIENTE</v>
      </c>
      <c r="G104" s="343">
        <f>+AVERAGE(E104:E106)</f>
        <v>0</v>
      </c>
      <c r="H104" s="312" t="str">
        <f>+IF(G104&lt;=59%,"INSUFICIENTE",IF(G104&gt;=60%,IF(G104&lt;=79%,"ADECUADO",IF(G104&gt;=80%,"SATISFACTORIO"))))</f>
        <v>INSUFICIENTE</v>
      </c>
      <c r="I104" s="343">
        <f>+G104</f>
        <v>0</v>
      </c>
      <c r="J104" s="312" t="str">
        <f>+IF(G104&lt;=59%,"INSUFICIENTE",IF(G104&gt;=60%,IF(G104&lt;=79%,"ADECUADO",IF(G104&gt;=80%,"SATISFACTORIO"))))</f>
        <v>INSUFICIENTE</v>
      </c>
    </row>
    <row r="105" spans="1:10" ht="56.25" x14ac:dyDescent="0.25">
      <c r="A105" s="248"/>
      <c r="B105" s="415"/>
      <c r="C105" s="455"/>
      <c r="D105" s="217" t="s">
        <v>295</v>
      </c>
      <c r="E105" s="215">
        <v>0</v>
      </c>
      <c r="F105" s="216" t="str">
        <f t="shared" si="1"/>
        <v>INSUFICIENTE</v>
      </c>
      <c r="G105" s="343"/>
      <c r="H105" s="312"/>
      <c r="I105" s="343"/>
      <c r="J105" s="312"/>
    </row>
    <row r="106" spans="1:10" ht="62.25" customHeight="1" x14ac:dyDescent="0.25">
      <c r="A106" s="248"/>
      <c r="B106" s="415"/>
      <c r="C106" s="455"/>
      <c r="D106" s="217" t="s">
        <v>107</v>
      </c>
      <c r="E106" s="215">
        <v>0</v>
      </c>
      <c r="F106" s="216" t="str">
        <f t="shared" si="1"/>
        <v>INSUFICIENTE</v>
      </c>
      <c r="G106" s="343"/>
      <c r="H106" s="312"/>
      <c r="I106" s="343"/>
      <c r="J106" s="312"/>
    </row>
    <row r="107" spans="1:10" ht="61.5" customHeight="1" x14ac:dyDescent="0.25">
      <c r="A107" s="248" t="s">
        <v>104</v>
      </c>
      <c r="B107" s="466" t="s">
        <v>105</v>
      </c>
      <c r="C107" s="455" t="s">
        <v>140</v>
      </c>
      <c r="D107" s="217" t="s">
        <v>281</v>
      </c>
      <c r="E107" s="150">
        <v>0.2</v>
      </c>
      <c r="F107" s="216" t="str">
        <f t="shared" si="1"/>
        <v>INSUFICIENTE</v>
      </c>
      <c r="G107" s="343">
        <f>+AVERAGE(E107:E108)</f>
        <v>0.2</v>
      </c>
      <c r="H107" s="312" t="str">
        <f>+IF(G107&lt;=59%,"INSUFICIENTE",IF(G107&gt;=60%,IF(G107&lt;=79%,"ADECUADO",IF(G107&gt;=80%,"SATISFACTORIO"))))</f>
        <v>INSUFICIENTE</v>
      </c>
      <c r="I107" s="343">
        <f>+G107</f>
        <v>0.2</v>
      </c>
      <c r="J107" s="312" t="str">
        <f>+IF(G107&lt;=59%,"INSUFICIENTE",IF(G107&gt;=60%,IF(G107&lt;=79%,"ADECUADO",IF(G107&gt;=80%,"SATISFACTORIO"))))</f>
        <v>INSUFICIENTE</v>
      </c>
    </row>
    <row r="108" spans="1:10" ht="75.75" customHeight="1" x14ac:dyDescent="0.25">
      <c r="A108" s="248"/>
      <c r="B108" s="466"/>
      <c r="C108" s="455"/>
      <c r="D108" s="217" t="s">
        <v>107</v>
      </c>
      <c r="E108" s="150">
        <v>0.2</v>
      </c>
      <c r="F108" s="216" t="str">
        <f t="shared" si="1"/>
        <v>INSUFICIENTE</v>
      </c>
      <c r="G108" s="343"/>
      <c r="H108" s="312"/>
      <c r="I108" s="343"/>
      <c r="J108" s="312"/>
    </row>
    <row r="109" spans="1:10" ht="51.75" customHeight="1" x14ac:dyDescent="0.25">
      <c r="A109" s="248" t="s">
        <v>104</v>
      </c>
      <c r="B109" s="415" t="s">
        <v>105</v>
      </c>
      <c r="C109" s="455" t="s">
        <v>48</v>
      </c>
      <c r="D109" s="160" t="s">
        <v>106</v>
      </c>
      <c r="E109" s="150">
        <v>0.5</v>
      </c>
      <c r="F109" s="216" t="str">
        <f t="shared" si="1"/>
        <v>INSUFICIENTE</v>
      </c>
      <c r="G109" s="343">
        <f>+AVERAGE(E109:E111)</f>
        <v>0.76666666666666661</v>
      </c>
      <c r="H109" s="312" t="str">
        <f>+IF(G109&lt;=59%,"INSUFICIENTE",IF(G109&gt;=60%,IF(G109&lt;=79%,"ADECUADO",IF(G109&gt;=80%,"SATISFACTORIO"))))</f>
        <v>ADECUADO</v>
      </c>
      <c r="I109" s="343">
        <f>+AVERAGE(G109:G111)</f>
        <v>0.76666666666666661</v>
      </c>
      <c r="J109" s="312" t="str">
        <f>+IF(I109&lt;=59%,"INSUFICIENTE",IF(I109&gt;=60%,IF(I109&lt;=79%,"ADECUADO",IF(I109&gt;=80%,"SATISFACTORIO"))))</f>
        <v>ADECUADO</v>
      </c>
    </row>
    <row r="110" spans="1:10" ht="51" customHeight="1" x14ac:dyDescent="0.25">
      <c r="A110" s="248"/>
      <c r="B110" s="415"/>
      <c r="C110" s="455"/>
      <c r="D110" s="217" t="s">
        <v>452</v>
      </c>
      <c r="E110" s="150">
        <v>1</v>
      </c>
      <c r="F110" s="216" t="str">
        <f t="shared" si="1"/>
        <v>SATISFACTORIO</v>
      </c>
      <c r="G110" s="343"/>
      <c r="H110" s="312"/>
      <c r="I110" s="343"/>
      <c r="J110" s="312"/>
    </row>
    <row r="111" spans="1:10" ht="33.75" x14ac:dyDescent="0.25">
      <c r="A111" s="248"/>
      <c r="B111" s="415"/>
      <c r="C111" s="455"/>
      <c r="D111" s="129" t="s">
        <v>453</v>
      </c>
      <c r="E111" s="150">
        <v>0.8</v>
      </c>
      <c r="F111" s="216" t="str">
        <f t="shared" si="1"/>
        <v>SATISFACTORIO</v>
      </c>
      <c r="G111" s="343"/>
      <c r="H111" s="312"/>
      <c r="I111" s="343"/>
      <c r="J111" s="312"/>
    </row>
    <row r="112" spans="1:10" ht="45.75" customHeight="1" x14ac:dyDescent="0.25">
      <c r="A112" s="248" t="s">
        <v>104</v>
      </c>
      <c r="B112" s="415" t="s">
        <v>105</v>
      </c>
      <c r="C112" s="455" t="s">
        <v>51</v>
      </c>
      <c r="D112" s="217" t="s">
        <v>106</v>
      </c>
      <c r="E112" s="150">
        <v>1</v>
      </c>
      <c r="F112" s="216" t="str">
        <f t="shared" si="1"/>
        <v>SATISFACTORIO</v>
      </c>
      <c r="G112" s="450">
        <f>+AVERAGE(E112:E113)</f>
        <v>1</v>
      </c>
      <c r="H112" s="312" t="str">
        <f>+IF(G112&lt;=59%,"INSUFICIENTE",IF(G112&gt;=60%,IF(G112&lt;=79%,"ADECUADO",IF(G112&gt;=80%,"SATISFACTORIO"))))</f>
        <v>SATISFACTORIO</v>
      </c>
      <c r="I112" s="450">
        <f>+AVERAGE(G112:G113)</f>
        <v>1</v>
      </c>
      <c r="J112" s="312" t="str">
        <f>+IF(I112&lt;=59%,"INSUFICIENTE",IF(I112&gt;=60%,IF(I112&lt;=79%,"ADECUADO",IF(I112&gt;=80%,"SATISFACTORIO"))))</f>
        <v>SATISFACTORIO</v>
      </c>
    </row>
    <row r="113" spans="1:10" ht="67.5" x14ac:dyDescent="0.25">
      <c r="A113" s="248"/>
      <c r="B113" s="415"/>
      <c r="C113" s="455"/>
      <c r="D113" s="217" t="s">
        <v>454</v>
      </c>
      <c r="E113" s="150">
        <v>1</v>
      </c>
      <c r="F113" s="216" t="str">
        <f t="shared" si="1"/>
        <v>SATISFACTORIO</v>
      </c>
      <c r="G113" s="450"/>
      <c r="H113" s="312"/>
      <c r="I113" s="450"/>
      <c r="J113" s="312"/>
    </row>
    <row r="114" spans="1:10" ht="33.75" x14ac:dyDescent="0.25">
      <c r="A114" s="248" t="s">
        <v>104</v>
      </c>
      <c r="B114" s="463" t="s">
        <v>105</v>
      </c>
      <c r="C114" s="470" t="s">
        <v>362</v>
      </c>
      <c r="D114" s="129" t="s">
        <v>106</v>
      </c>
      <c r="E114" s="150">
        <v>0.8</v>
      </c>
      <c r="F114" s="234" t="str">
        <f t="shared" si="1"/>
        <v>SATISFACTORIO</v>
      </c>
      <c r="G114" s="472">
        <f>+AVERAGE(E114:E116)</f>
        <v>0.83333333333333337</v>
      </c>
      <c r="H114" s="273" t="s">
        <v>318</v>
      </c>
      <c r="I114" s="472">
        <f>+AVERAGE(G114:G116)</f>
        <v>0.83333333333333337</v>
      </c>
      <c r="J114" s="273" t="s">
        <v>318</v>
      </c>
    </row>
    <row r="115" spans="1:10" ht="67.5" x14ac:dyDescent="0.25">
      <c r="A115" s="248"/>
      <c r="B115" s="463"/>
      <c r="C115" s="471"/>
      <c r="D115" s="235" t="s">
        <v>458</v>
      </c>
      <c r="E115" s="150">
        <v>1</v>
      </c>
      <c r="F115" s="234" t="str">
        <f t="shared" si="1"/>
        <v>SATISFACTORIO</v>
      </c>
      <c r="G115" s="473"/>
      <c r="H115" s="274"/>
      <c r="I115" s="473"/>
      <c r="J115" s="274"/>
    </row>
    <row r="116" spans="1:10" ht="56.25" x14ac:dyDescent="0.25">
      <c r="A116" s="248"/>
      <c r="B116" s="463"/>
      <c r="C116" s="471"/>
      <c r="D116" s="235" t="s">
        <v>107</v>
      </c>
      <c r="E116" s="150">
        <v>0.7</v>
      </c>
      <c r="F116" s="234" t="str">
        <f t="shared" si="1"/>
        <v>ADECUADO</v>
      </c>
      <c r="G116" s="473"/>
      <c r="H116" s="275"/>
      <c r="I116" s="473"/>
      <c r="J116" s="275"/>
    </row>
  </sheetData>
  <mergeCells count="248">
    <mergeCell ref="B81:B87"/>
    <mergeCell ref="A81:A87"/>
    <mergeCell ref="G81:G87"/>
    <mergeCell ref="H81:H87"/>
    <mergeCell ref="I81:I87"/>
    <mergeCell ref="J81:J87"/>
    <mergeCell ref="G98:G100"/>
    <mergeCell ref="A114:A116"/>
    <mergeCell ref="B114:B116"/>
    <mergeCell ref="C114:C116"/>
    <mergeCell ref="G114:G116"/>
    <mergeCell ref="H114:H116"/>
    <mergeCell ref="I114:I116"/>
    <mergeCell ref="J114:J116"/>
    <mergeCell ref="A90:A99"/>
    <mergeCell ref="B90:B99"/>
    <mergeCell ref="I109:I111"/>
    <mergeCell ref="J109:J111"/>
    <mergeCell ref="B112:B113"/>
    <mergeCell ref="A112:A113"/>
    <mergeCell ref="G112:G113"/>
    <mergeCell ref="H112:H113"/>
    <mergeCell ref="I112:I113"/>
    <mergeCell ref="J112:J113"/>
    <mergeCell ref="C112:C113"/>
    <mergeCell ref="C109:C111"/>
    <mergeCell ref="B109:B111"/>
    <mergeCell ref="A109:A111"/>
    <mergeCell ref="G109:G111"/>
    <mergeCell ref="H109:H111"/>
    <mergeCell ref="C98:C100"/>
    <mergeCell ref="B88:B89"/>
    <mergeCell ref="C88:C89"/>
    <mergeCell ref="G88:G89"/>
    <mergeCell ref="H88:H89"/>
    <mergeCell ref="C101:C103"/>
    <mergeCell ref="B100:B103"/>
    <mergeCell ref="A100:A103"/>
    <mergeCell ref="G101:G103"/>
    <mergeCell ref="H101:H103"/>
    <mergeCell ref="H98:H100"/>
    <mergeCell ref="I88:I89"/>
    <mergeCell ref="J88:J89"/>
    <mergeCell ref="G96:G97"/>
    <mergeCell ref="H96:H97"/>
    <mergeCell ref="I96:I97"/>
    <mergeCell ref="J96:J97"/>
    <mergeCell ref="A88:A89"/>
    <mergeCell ref="C90:C91"/>
    <mergeCell ref="G90:G91"/>
    <mergeCell ref="H90:H91"/>
    <mergeCell ref="I90:I91"/>
    <mergeCell ref="J90:J91"/>
    <mergeCell ref="C96:C97"/>
    <mergeCell ref="I63:I64"/>
    <mergeCell ref="G65:G66"/>
    <mergeCell ref="C65:C66"/>
    <mergeCell ref="H65:H66"/>
    <mergeCell ref="I65:I66"/>
    <mergeCell ref="C63:C64"/>
    <mergeCell ref="G63:G64"/>
    <mergeCell ref="H63:H64"/>
    <mergeCell ref="C61:C62"/>
    <mergeCell ref="G61:G62"/>
    <mergeCell ref="H61:H62"/>
    <mergeCell ref="G74:G77"/>
    <mergeCell ref="H74:H77"/>
    <mergeCell ref="I74:I77"/>
    <mergeCell ref="B67:B80"/>
    <mergeCell ref="B42:B48"/>
    <mergeCell ref="A42:A48"/>
    <mergeCell ref="G48:G49"/>
    <mergeCell ref="H48:H49"/>
    <mergeCell ref="I48:I49"/>
    <mergeCell ref="B49:B58"/>
    <mergeCell ref="A49:A58"/>
    <mergeCell ref="G54:G55"/>
    <mergeCell ref="H54:H55"/>
    <mergeCell ref="I54:I55"/>
    <mergeCell ref="I56:I58"/>
    <mergeCell ref="C50:C53"/>
    <mergeCell ref="G50:G53"/>
    <mergeCell ref="A67:A80"/>
    <mergeCell ref="B59:B66"/>
    <mergeCell ref="A59:A66"/>
    <mergeCell ref="C67:C71"/>
    <mergeCell ref="G67:G71"/>
    <mergeCell ref="H67:H71"/>
    <mergeCell ref="I67:I71"/>
    <mergeCell ref="J48:J49"/>
    <mergeCell ref="C48:C49"/>
    <mergeCell ref="G46:G47"/>
    <mergeCell ref="H46:H47"/>
    <mergeCell ref="I46:I47"/>
    <mergeCell ref="J46:J47"/>
    <mergeCell ref="C46:C47"/>
    <mergeCell ref="C44:C45"/>
    <mergeCell ref="C42:C43"/>
    <mergeCell ref="G42:G43"/>
    <mergeCell ref="J42:J43"/>
    <mergeCell ref="G44:G45"/>
    <mergeCell ref="H44:H45"/>
    <mergeCell ref="I44:I45"/>
    <mergeCell ref="J44:J45"/>
    <mergeCell ref="H42:H43"/>
    <mergeCell ref="I42:I43"/>
    <mergeCell ref="J27:J28"/>
    <mergeCell ref="B27:B32"/>
    <mergeCell ref="I38:I41"/>
    <mergeCell ref="J38:J41"/>
    <mergeCell ref="C34:C35"/>
    <mergeCell ref="G34:G35"/>
    <mergeCell ref="J29:J31"/>
    <mergeCell ref="G32:G33"/>
    <mergeCell ref="H32:H33"/>
    <mergeCell ref="I32:I33"/>
    <mergeCell ref="J32:J33"/>
    <mergeCell ref="H34:H35"/>
    <mergeCell ref="I34:I35"/>
    <mergeCell ref="J34:J35"/>
    <mergeCell ref="C29:C31"/>
    <mergeCell ref="G29:G31"/>
    <mergeCell ref="H29:H31"/>
    <mergeCell ref="A27:A32"/>
    <mergeCell ref="C32:C33"/>
    <mergeCell ref="C27:C28"/>
    <mergeCell ref="G24:G26"/>
    <mergeCell ref="H24:H26"/>
    <mergeCell ref="I24:I26"/>
    <mergeCell ref="J24:J26"/>
    <mergeCell ref="H22:H23"/>
    <mergeCell ref="I22:I23"/>
    <mergeCell ref="J22:J23"/>
    <mergeCell ref="A33:A41"/>
    <mergeCell ref="I29:I31"/>
    <mergeCell ref="B33:B41"/>
    <mergeCell ref="G36:G37"/>
    <mergeCell ref="H36:H37"/>
    <mergeCell ref="I36:I37"/>
    <mergeCell ref="J36:J37"/>
    <mergeCell ref="C36:C37"/>
    <mergeCell ref="C38:C41"/>
    <mergeCell ref="G38:G41"/>
    <mergeCell ref="H38:H41"/>
    <mergeCell ref="G27:G28"/>
    <mergeCell ref="H27:H28"/>
    <mergeCell ref="I27:I28"/>
    <mergeCell ref="C20:C21"/>
    <mergeCell ref="C22:C23"/>
    <mergeCell ref="G22:G23"/>
    <mergeCell ref="B16:B26"/>
    <mergeCell ref="A16:A26"/>
    <mergeCell ref="G20:G21"/>
    <mergeCell ref="H20:H21"/>
    <mergeCell ref="I20:I21"/>
    <mergeCell ref="J20:J21"/>
    <mergeCell ref="C18:C19"/>
    <mergeCell ref="G18:G19"/>
    <mergeCell ref="H18:H19"/>
    <mergeCell ref="I18:I19"/>
    <mergeCell ref="J18:J19"/>
    <mergeCell ref="C16:C17"/>
    <mergeCell ref="G16:G17"/>
    <mergeCell ref="H16:H17"/>
    <mergeCell ref="I16:I17"/>
    <mergeCell ref="J16:J17"/>
    <mergeCell ref="C24:C26"/>
    <mergeCell ref="A1:C4"/>
    <mergeCell ref="D1:H1"/>
    <mergeCell ref="I1:J1"/>
    <mergeCell ref="D2:H2"/>
    <mergeCell ref="I2:J2"/>
    <mergeCell ref="D3:H4"/>
    <mergeCell ref="I3:J3"/>
    <mergeCell ref="I4:J4"/>
    <mergeCell ref="A7:J7"/>
    <mergeCell ref="B9:B15"/>
    <mergeCell ref="A9:A15"/>
    <mergeCell ref="J10:J11"/>
    <mergeCell ref="G12:G13"/>
    <mergeCell ref="H12:H13"/>
    <mergeCell ref="J12:J13"/>
    <mergeCell ref="C12:C13"/>
    <mergeCell ref="C14:C15"/>
    <mergeCell ref="C10:C11"/>
    <mergeCell ref="G10:G11"/>
    <mergeCell ref="H10:H11"/>
    <mergeCell ref="I10:I11"/>
    <mergeCell ref="G14:G15"/>
    <mergeCell ref="H14:H15"/>
    <mergeCell ref="I12:I13"/>
    <mergeCell ref="I14:I15"/>
    <mergeCell ref="J14:J15"/>
    <mergeCell ref="J56:J58"/>
    <mergeCell ref="C56:C58"/>
    <mergeCell ref="C59:C60"/>
    <mergeCell ref="G59:G60"/>
    <mergeCell ref="H59:H60"/>
    <mergeCell ref="I59:I60"/>
    <mergeCell ref="H50:H53"/>
    <mergeCell ref="I50:I53"/>
    <mergeCell ref="J50:J53"/>
    <mergeCell ref="J54:J55"/>
    <mergeCell ref="C54:C55"/>
    <mergeCell ref="G56:G58"/>
    <mergeCell ref="H56:H58"/>
    <mergeCell ref="J67:J71"/>
    <mergeCell ref="J63:J64"/>
    <mergeCell ref="J65:J66"/>
    <mergeCell ref="J59:J60"/>
    <mergeCell ref="C92:C95"/>
    <mergeCell ref="G92:G95"/>
    <mergeCell ref="H92:H95"/>
    <mergeCell ref="I92:I95"/>
    <mergeCell ref="J92:J95"/>
    <mergeCell ref="J74:J77"/>
    <mergeCell ref="C78:C80"/>
    <mergeCell ref="G78:G80"/>
    <mergeCell ref="H78:H80"/>
    <mergeCell ref="I78:I80"/>
    <mergeCell ref="J78:J80"/>
    <mergeCell ref="C72:C73"/>
    <mergeCell ref="G72:G73"/>
    <mergeCell ref="H72:H73"/>
    <mergeCell ref="I72:I73"/>
    <mergeCell ref="J72:J73"/>
    <mergeCell ref="C74:C77"/>
    <mergeCell ref="C81:C87"/>
    <mergeCell ref="J61:J62"/>
    <mergeCell ref="I61:I62"/>
    <mergeCell ref="B107:B108"/>
    <mergeCell ref="A107:A108"/>
    <mergeCell ref="C104:C106"/>
    <mergeCell ref="B104:B106"/>
    <mergeCell ref="A104:A106"/>
    <mergeCell ref="G104:G106"/>
    <mergeCell ref="H104:H106"/>
    <mergeCell ref="I104:I106"/>
    <mergeCell ref="J104:J106"/>
    <mergeCell ref="I98:I100"/>
    <mergeCell ref="J98:J100"/>
    <mergeCell ref="I101:I103"/>
    <mergeCell ref="J101:J103"/>
    <mergeCell ref="C107:C108"/>
    <mergeCell ref="G107:G108"/>
    <mergeCell ref="H107:H108"/>
    <mergeCell ref="I107:I108"/>
    <mergeCell ref="J107:J108"/>
  </mergeCells>
  <conditionalFormatting sqref="H101 J101 H98:H99 J98:J99 H90 J90 H92 J92 H96 J96 H88 J88 H78 J78 H81 J81 J72:J74 H72:H74 H61 J61 H63 J63 H65 J65 H67 J67 J54 H56 J56 H46 J46 H48 J48 H50 J50 H42:H44 J42:J44 H36 J36 H38 J38 H29 J29 H32 J32 H34 J34 H24 J107 J24 H27 H12 H14 H16 H18 H20 H22 J12 J14 J16 J18 J20 J22 H9:H10 J9:J10 H104 J104 J27 H59 J59 F9:F108">
    <cfRule type="cellIs" dxfId="62" priority="61" stopIfTrue="1" operator="equal">
      <formula>"INSUFICIENTE"</formula>
    </cfRule>
    <cfRule type="cellIs" dxfId="61" priority="62" stopIfTrue="1" operator="equal">
      <formula>"ADECUADO"</formula>
    </cfRule>
    <cfRule type="cellIs" dxfId="60" priority="63" stopIfTrue="1" operator="equal">
      <formula>"SATISFACTORIO"</formula>
    </cfRule>
  </conditionalFormatting>
  <conditionalFormatting sqref="H54">
    <cfRule type="cellIs" dxfId="59" priority="46" stopIfTrue="1" operator="equal">
      <formula>"INSUFICIENTE"</formula>
    </cfRule>
    <cfRule type="cellIs" dxfId="58" priority="47" stopIfTrue="1" operator="equal">
      <formula>"ADECUADO"</formula>
    </cfRule>
    <cfRule type="cellIs" dxfId="57" priority="48" stopIfTrue="1" operator="equal">
      <formula>"SATISFACTORIO"</formula>
    </cfRule>
  </conditionalFormatting>
  <conditionalFormatting sqref="F109">
    <cfRule type="cellIs" dxfId="56" priority="43" stopIfTrue="1" operator="equal">
      <formula>"INSUFICIENTE"</formula>
    </cfRule>
    <cfRule type="cellIs" dxfId="55" priority="44" stopIfTrue="1" operator="equal">
      <formula>"ADECUADO"</formula>
    </cfRule>
    <cfRule type="cellIs" dxfId="54" priority="45" stopIfTrue="1" operator="equal">
      <formula>"SATISFACTORIO"</formula>
    </cfRule>
  </conditionalFormatting>
  <conditionalFormatting sqref="F110">
    <cfRule type="cellIs" dxfId="53" priority="40" stopIfTrue="1" operator="equal">
      <formula>"INSUFICIENTE"</formula>
    </cfRule>
    <cfRule type="cellIs" dxfId="52" priority="41" stopIfTrue="1" operator="equal">
      <formula>"ADECUADO"</formula>
    </cfRule>
    <cfRule type="cellIs" dxfId="51" priority="42" stopIfTrue="1" operator="equal">
      <formula>"SATISFACTORIO"</formula>
    </cfRule>
  </conditionalFormatting>
  <conditionalFormatting sqref="F111">
    <cfRule type="cellIs" dxfId="50" priority="37" stopIfTrue="1" operator="equal">
      <formula>"INSUFICIENTE"</formula>
    </cfRule>
    <cfRule type="cellIs" dxfId="49" priority="38" stopIfTrue="1" operator="equal">
      <formula>"ADECUADO"</formula>
    </cfRule>
    <cfRule type="cellIs" dxfId="48" priority="39" stopIfTrue="1" operator="equal">
      <formula>"SATISFACTORIO"</formula>
    </cfRule>
  </conditionalFormatting>
  <conditionalFormatting sqref="H107">
    <cfRule type="cellIs" dxfId="47" priority="34" stopIfTrue="1" operator="equal">
      <formula>"INSUFICIENTE"</formula>
    </cfRule>
    <cfRule type="cellIs" dxfId="46" priority="35" stopIfTrue="1" operator="equal">
      <formula>"ADECUADO"</formula>
    </cfRule>
    <cfRule type="cellIs" dxfId="45" priority="36" stopIfTrue="1" operator="equal">
      <formula>"SATISFACTORIO"</formula>
    </cfRule>
  </conditionalFormatting>
  <conditionalFormatting sqref="H109">
    <cfRule type="cellIs" dxfId="44" priority="31" stopIfTrue="1" operator="equal">
      <formula>"INSUFICIENTE"</formula>
    </cfRule>
    <cfRule type="cellIs" dxfId="43" priority="32" stopIfTrue="1" operator="equal">
      <formula>"ADECUADO"</formula>
    </cfRule>
    <cfRule type="cellIs" dxfId="42" priority="33" stopIfTrue="1" operator="equal">
      <formula>"SATISFACTORIO"</formula>
    </cfRule>
  </conditionalFormatting>
  <conditionalFormatting sqref="J109">
    <cfRule type="cellIs" dxfId="41" priority="28" stopIfTrue="1" operator="equal">
      <formula>"INSUFICIENTE"</formula>
    </cfRule>
    <cfRule type="cellIs" dxfId="40" priority="29" stopIfTrue="1" operator="equal">
      <formula>"ADECUADO"</formula>
    </cfRule>
    <cfRule type="cellIs" dxfId="39" priority="30" stopIfTrue="1" operator="equal">
      <formula>"SATISFACTORIO"</formula>
    </cfRule>
  </conditionalFormatting>
  <conditionalFormatting sqref="F112">
    <cfRule type="cellIs" dxfId="38" priority="25" stopIfTrue="1" operator="equal">
      <formula>"INSUFICIENTE"</formula>
    </cfRule>
    <cfRule type="cellIs" dxfId="37" priority="26" stopIfTrue="1" operator="equal">
      <formula>"ADECUADO"</formula>
    </cfRule>
    <cfRule type="cellIs" dxfId="36" priority="27" stopIfTrue="1" operator="equal">
      <formula>"SATISFACTORIO"</formula>
    </cfRule>
  </conditionalFormatting>
  <conditionalFormatting sqref="F113">
    <cfRule type="cellIs" dxfId="35" priority="22" stopIfTrue="1" operator="equal">
      <formula>"INSUFICIENTE"</formula>
    </cfRule>
    <cfRule type="cellIs" dxfId="34" priority="23" stopIfTrue="1" operator="equal">
      <formula>"ADECUADO"</formula>
    </cfRule>
    <cfRule type="cellIs" dxfId="33" priority="24" stopIfTrue="1" operator="equal">
      <formula>"SATISFACTORIO"</formula>
    </cfRule>
  </conditionalFormatting>
  <conditionalFormatting sqref="H112">
    <cfRule type="cellIs" dxfId="32" priority="19" stopIfTrue="1" operator="equal">
      <formula>"INSUFICIENTE"</formula>
    </cfRule>
    <cfRule type="cellIs" dxfId="31" priority="20" stopIfTrue="1" operator="equal">
      <formula>"ADECUADO"</formula>
    </cfRule>
    <cfRule type="cellIs" dxfId="30" priority="21" stopIfTrue="1" operator="equal">
      <formula>"SATISFACTORIO"</formula>
    </cfRule>
  </conditionalFormatting>
  <conditionalFormatting sqref="J112">
    <cfRule type="cellIs" dxfId="29" priority="16" stopIfTrue="1" operator="equal">
      <formula>"INSUFICIENTE"</formula>
    </cfRule>
    <cfRule type="cellIs" dxfId="28" priority="17" stopIfTrue="1" operator="equal">
      <formula>"ADECUADO"</formula>
    </cfRule>
    <cfRule type="cellIs" dxfId="27" priority="18" stopIfTrue="1" operator="equal">
      <formula>"SATISFACTORIO"</formula>
    </cfRule>
  </conditionalFormatting>
  <conditionalFormatting sqref="F114">
    <cfRule type="cellIs" dxfId="26" priority="13" stopIfTrue="1" operator="equal">
      <formula>"INSUFICIENTE"</formula>
    </cfRule>
    <cfRule type="cellIs" dxfId="25" priority="14" stopIfTrue="1" operator="equal">
      <formula>"ADECUADO"</formula>
    </cfRule>
    <cfRule type="cellIs" dxfId="24" priority="15" stopIfTrue="1" operator="equal">
      <formula>"SATISFACTORIO"</formula>
    </cfRule>
  </conditionalFormatting>
  <conditionalFormatting sqref="F115">
    <cfRule type="cellIs" dxfId="23" priority="10" stopIfTrue="1" operator="equal">
      <formula>"INSUFICIENTE"</formula>
    </cfRule>
    <cfRule type="cellIs" dxfId="22" priority="11" stopIfTrue="1" operator="equal">
      <formula>"ADECUADO"</formula>
    </cfRule>
    <cfRule type="cellIs" dxfId="21" priority="12" stopIfTrue="1" operator="equal">
      <formula>"SATISFACTORIO"</formula>
    </cfRule>
  </conditionalFormatting>
  <conditionalFormatting sqref="F116">
    <cfRule type="cellIs" dxfId="20" priority="7" stopIfTrue="1" operator="equal">
      <formula>"INSUFICIENTE"</formula>
    </cfRule>
    <cfRule type="cellIs" dxfId="19" priority="8" stopIfTrue="1" operator="equal">
      <formula>"ADECUADO"</formula>
    </cfRule>
    <cfRule type="cellIs" dxfId="18" priority="9" stopIfTrue="1" operator="equal">
      <formula>"SATISFACTORIO"</formula>
    </cfRule>
  </conditionalFormatting>
  <conditionalFormatting sqref="H114">
    <cfRule type="cellIs" dxfId="17" priority="4" stopIfTrue="1" operator="equal">
      <formula>"INSUFICIENTE"</formula>
    </cfRule>
    <cfRule type="cellIs" dxfId="16" priority="5" stopIfTrue="1" operator="equal">
      <formula>"ADECUADO"</formula>
    </cfRule>
    <cfRule type="cellIs" dxfId="15" priority="6" stopIfTrue="1" operator="equal">
      <formula>"SATISFACTORIO"</formula>
    </cfRule>
  </conditionalFormatting>
  <conditionalFormatting sqref="J114">
    <cfRule type="cellIs" dxfId="14" priority="1" stopIfTrue="1" operator="equal">
      <formula>"INSUFICIENTE"</formula>
    </cfRule>
    <cfRule type="cellIs" dxfId="13" priority="2" stopIfTrue="1" operator="equal">
      <formula>"ADECUADO"</formula>
    </cfRule>
    <cfRule type="cellIs" dxfId="12" priority="3" stopIfTrue="1" operator="equal">
      <formula>"SATISFACTORIO"</formula>
    </cfRule>
  </conditionalFormatting>
  <pageMargins left="0.70866141732283472" right="0.51181102362204722" top="0.55118110236220474" bottom="0.55118110236220474" header="0.31496062992125984" footer="0.31496062992125984"/>
  <pageSetup paperSize="9" scale="80" orientation="landscape" r:id="rId1"/>
  <drawing r:id="rId2"/>
  <legacyDrawing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tabSelected="1" topLeftCell="A40" zoomScaleNormal="100" zoomScalePageLayoutView="115" workbookViewId="0">
      <selection activeCell="A48" sqref="A48:D54"/>
    </sheetView>
  </sheetViews>
  <sheetFormatPr baseColWidth="10" defaultColWidth="10.85546875" defaultRowHeight="15" x14ac:dyDescent="0.25"/>
  <cols>
    <col min="1" max="1" width="32" style="35" customWidth="1"/>
    <col min="2" max="2" width="22.42578125" style="35" customWidth="1"/>
    <col min="3" max="3" width="16.85546875" style="35" customWidth="1"/>
    <col min="4" max="4" width="18.28515625" style="35" customWidth="1"/>
    <col min="5" max="5" width="17.7109375" style="35" customWidth="1"/>
    <col min="6" max="6" width="17.42578125" style="35" customWidth="1"/>
    <col min="7" max="7" width="16.42578125" style="35" customWidth="1"/>
    <col min="8" max="8" width="17.7109375" style="35" customWidth="1"/>
    <col min="9" max="16384" width="10.85546875" style="35"/>
  </cols>
  <sheetData>
    <row r="1" spans="1:8" ht="31.5" customHeight="1" thickBot="1" x14ac:dyDescent="0.3">
      <c r="A1" s="474" t="s">
        <v>461</v>
      </c>
      <c r="B1" s="474"/>
      <c r="C1" s="474"/>
      <c r="D1" s="474"/>
      <c r="E1" s="474"/>
      <c r="F1" s="474"/>
      <c r="G1" s="474"/>
      <c r="H1" s="474"/>
    </row>
    <row r="2" spans="1:8" ht="15.75" thickBot="1" x14ac:dyDescent="0.3">
      <c r="A2" s="474" t="s">
        <v>117</v>
      </c>
      <c r="B2" s="474" t="s">
        <v>118</v>
      </c>
      <c r="C2" s="474"/>
      <c r="D2" s="474"/>
      <c r="E2" s="474"/>
      <c r="F2" s="474"/>
      <c r="G2" s="474"/>
      <c r="H2" s="474"/>
    </row>
    <row r="3" spans="1:8" ht="45" customHeight="1" thickBot="1" x14ac:dyDescent="0.3">
      <c r="A3" s="474"/>
      <c r="B3" s="38" t="s">
        <v>15</v>
      </c>
      <c r="C3" s="38" t="s">
        <v>67</v>
      </c>
      <c r="D3" s="41" t="s">
        <v>119</v>
      </c>
      <c r="E3" s="38" t="s">
        <v>96</v>
      </c>
      <c r="F3" s="38" t="s">
        <v>104</v>
      </c>
      <c r="G3" s="38" t="s">
        <v>128</v>
      </c>
      <c r="H3" s="38" t="s">
        <v>133</v>
      </c>
    </row>
    <row r="4" spans="1:8" ht="20.25" customHeight="1" thickBot="1" x14ac:dyDescent="0.3">
      <c r="A4" s="39" t="s">
        <v>120</v>
      </c>
      <c r="B4" s="47">
        <f>+'PACIENTE-USUARIO-CLIENTE'!I9</f>
        <v>0.63452380952380949</v>
      </c>
      <c r="C4" s="48">
        <f>+'APRENDIZAJE Y CRECIMIENTO'!I9</f>
        <v>0.8</v>
      </c>
      <c r="D4" s="48">
        <f>+'TALENTO HUMANO'!I9</f>
        <v>0.5</v>
      </c>
      <c r="E4" s="48" t="s">
        <v>129</v>
      </c>
      <c r="F4" s="48">
        <f>+'GERENCIA DE LA INFORMACION'!I9</f>
        <v>0.7</v>
      </c>
      <c r="G4" s="49">
        <f>+AVERAGE(B4:F4)</f>
        <v>0.65863095238095237</v>
      </c>
      <c r="H4" s="60" t="str">
        <f>+IF(G4&lt;=59%,"INSUFICIENTE",IF(G4&gt;=60%,IF(G4&lt;=79%,"ADECUADO",IF(G4&gt;=80%,"SATISFACTORIO"))))</f>
        <v>ADECUADO</v>
      </c>
    </row>
    <row r="5" spans="1:8" ht="20.25" customHeight="1" thickBot="1" x14ac:dyDescent="0.3">
      <c r="A5" s="40" t="s">
        <v>153</v>
      </c>
      <c r="B5" s="50">
        <f>+'PACIENTE-USUARIO-CLIENTE'!I19</f>
        <v>0.88076923076923075</v>
      </c>
      <c r="C5" s="51">
        <f>+'APRENDIZAJE Y CRECIMIENTO'!I12</f>
        <v>0.92500000000000004</v>
      </c>
      <c r="D5" s="51">
        <f>+'TALENTO HUMANO'!I10</f>
        <v>0.4</v>
      </c>
      <c r="E5" s="51" t="s">
        <v>129</v>
      </c>
      <c r="F5" s="51">
        <f>+'GERENCIA DE LA INFORMACION'!G10</f>
        <v>0.82499999999999996</v>
      </c>
      <c r="G5" s="52">
        <f t="shared" ref="G5:G24" si="0">+AVERAGE(B5:F5)</f>
        <v>0.75769230769230766</v>
      </c>
      <c r="H5" s="60" t="str">
        <f>+IF(G5&lt;=59%,"INSUFICIENTE",IF(G5&gt;=60%,IF(G5&lt;=79.9%,"ADECUADO",IF(G5&gt;=80%,"SATISFACTORIO"))))</f>
        <v>ADECUADO</v>
      </c>
    </row>
    <row r="6" spans="1:8" ht="20.25" customHeight="1" thickBot="1" x14ac:dyDescent="0.3">
      <c r="A6" s="39" t="s">
        <v>26</v>
      </c>
      <c r="B6" s="46">
        <f>+'PACIENTE-USUARIO-CLIENTE'!I47</f>
        <v>0.88181818181818172</v>
      </c>
      <c r="C6" s="45">
        <f>+'APRENDIZAJE Y CRECIMIENTO'!G124</f>
        <v>1</v>
      </c>
      <c r="D6" s="45">
        <f>+'TALENTO HUMANO'!I14</f>
        <v>0.55000000000000004</v>
      </c>
      <c r="E6" s="48" t="s">
        <v>129</v>
      </c>
      <c r="F6" s="45">
        <f>+'GERENCIA DE LA INFORMACION'!I14</f>
        <v>1</v>
      </c>
      <c r="G6" s="53">
        <f t="shared" si="0"/>
        <v>0.85795454545454541</v>
      </c>
      <c r="H6" s="60" t="str">
        <f t="shared" ref="H6:H45" si="1">+IF(G6&lt;=59%,"INSUFICIENTE",IF(G6&gt;=60%,IF(G6&lt;=79%,"ADECUADO",IF(G6&gt;=80%,"SATISFACTORIO"))))</f>
        <v>SATISFACTORIO</v>
      </c>
    </row>
    <row r="7" spans="1:8" ht="20.25" customHeight="1" thickBot="1" x14ac:dyDescent="0.3">
      <c r="A7" s="40" t="s">
        <v>108</v>
      </c>
      <c r="B7" s="54">
        <f>+'PACIENTE-USUARIO-CLIENTE'!I32</f>
        <v>0.94285714285714284</v>
      </c>
      <c r="C7" s="55">
        <f>+'APRENDIZAJE Y CRECIMIENTO'!G121</f>
        <v>1</v>
      </c>
      <c r="D7" s="55">
        <f>+'TALENTO HUMANO'!I12</f>
        <v>0.5</v>
      </c>
      <c r="E7" s="51" t="s">
        <v>129</v>
      </c>
      <c r="F7" s="55">
        <f>+'GERENCIA DE LA INFORMACION'!I12</f>
        <v>1</v>
      </c>
      <c r="G7" s="52">
        <f t="shared" si="0"/>
        <v>0.86071428571428577</v>
      </c>
      <c r="H7" s="60" t="str">
        <f>+IF(G7&lt;=59%,"INSUFICIENTE",IF(G7&gt;=60%,IF(G7&lt;=79.9%,"ADECUADO",IF(G7&gt;=80%,"SATISFACTORIO"))))</f>
        <v>SATISFACTORIO</v>
      </c>
    </row>
    <row r="8" spans="1:8" ht="20.25" customHeight="1" thickBot="1" x14ac:dyDescent="0.3">
      <c r="A8" s="39" t="s">
        <v>27</v>
      </c>
      <c r="B8" s="46">
        <f>+'PACIENTE-USUARIO-CLIENTE'!I59</f>
        <v>1</v>
      </c>
      <c r="C8" s="45">
        <f>+'APRENDIZAJE Y CRECIMIENTO'!I21</f>
        <v>0.83333333333333337</v>
      </c>
      <c r="D8" s="45">
        <f>+'TALENTO HUMANO'!I41</f>
        <v>0.70000000000000007</v>
      </c>
      <c r="E8" s="48" t="s">
        <v>129</v>
      </c>
      <c r="F8" s="45">
        <f>+'GERENCIA DE LA INFORMACION'!I16</f>
        <v>1</v>
      </c>
      <c r="G8" s="53">
        <f t="shared" si="0"/>
        <v>0.88333333333333341</v>
      </c>
      <c r="H8" s="60" t="str">
        <f t="shared" si="1"/>
        <v>SATISFACTORIO</v>
      </c>
    </row>
    <row r="9" spans="1:8" ht="20.25" customHeight="1" thickBot="1" x14ac:dyDescent="0.3">
      <c r="A9" s="40" t="s">
        <v>161</v>
      </c>
      <c r="B9" s="54">
        <f>+'PACIENTE-USUARIO-CLIENTE'!I69</f>
        <v>0.95</v>
      </c>
      <c r="C9" s="55">
        <f>+'APRENDIZAJE Y CRECIMIENTO'!I81</f>
        <v>1</v>
      </c>
      <c r="D9" s="55">
        <f>+'TALENTO HUMANO'!I20</f>
        <v>0.77500000000000002</v>
      </c>
      <c r="E9" s="51" t="s">
        <v>129</v>
      </c>
      <c r="F9" s="55">
        <f>+'GERENCIA DE LA INFORMACION'!I22</f>
        <v>1</v>
      </c>
      <c r="G9" s="52">
        <f t="shared" si="0"/>
        <v>0.93125000000000002</v>
      </c>
      <c r="H9" s="60" t="str">
        <f t="shared" si="1"/>
        <v>SATISFACTORIO</v>
      </c>
    </row>
    <row r="10" spans="1:8" ht="20.25" customHeight="1" thickBot="1" x14ac:dyDescent="0.3">
      <c r="A10" s="39" t="s">
        <v>30</v>
      </c>
      <c r="B10" s="46">
        <f>+'PACIENTE-USUARIO-CLIENTE'!I78</f>
        <v>0.7583333333333333</v>
      </c>
      <c r="C10" s="45">
        <f>+'APRENDIZAJE Y CRECIMIENTO'!I59</f>
        <v>0.85</v>
      </c>
      <c r="D10" s="45">
        <f>+'TALENTO HUMANO'!I22</f>
        <v>0.33</v>
      </c>
      <c r="E10" s="48" t="s">
        <v>129</v>
      </c>
      <c r="F10" s="45">
        <f>+'GERENCIA DE LA INFORMACION'!I24</f>
        <v>0.9</v>
      </c>
      <c r="G10" s="53">
        <f>+AVERAGE(B10:F10)</f>
        <v>0.70958333333333334</v>
      </c>
      <c r="H10" s="60" t="str">
        <f t="shared" si="1"/>
        <v>ADECUADO</v>
      </c>
    </row>
    <row r="11" spans="1:8" ht="20.25" customHeight="1" thickBot="1" x14ac:dyDescent="0.3">
      <c r="A11" s="40" t="s">
        <v>31</v>
      </c>
      <c r="B11" s="54">
        <f>+'PACIENTE-USUARIO-CLIENTE'!I84</f>
        <v>1</v>
      </c>
      <c r="C11" s="55">
        <f>+'APRENDIZAJE Y CRECIMIENTO'!I45</f>
        <v>1</v>
      </c>
      <c r="D11" s="55">
        <f>+'TALENTO HUMANO'!I16</f>
        <v>1</v>
      </c>
      <c r="E11" s="51" t="s">
        <v>129</v>
      </c>
      <c r="F11" s="55">
        <f>+'GERENCIA DE LA INFORMACION'!I18</f>
        <v>1</v>
      </c>
      <c r="G11" s="52">
        <f t="shared" si="0"/>
        <v>1</v>
      </c>
      <c r="H11" s="60" t="str">
        <f t="shared" si="1"/>
        <v>SATISFACTORIO</v>
      </c>
    </row>
    <row r="12" spans="1:8" ht="20.25" customHeight="1" thickBot="1" x14ac:dyDescent="0.3">
      <c r="A12" s="39" t="s">
        <v>296</v>
      </c>
      <c r="B12" s="90">
        <f>+'PACIENTE-USUARIO-CLIENTE'!I90</f>
        <v>0.85</v>
      </c>
      <c r="C12" s="91">
        <f>+'APRENDIZAJE Y CRECIMIENTO'!I62</f>
        <v>1</v>
      </c>
      <c r="D12" s="91">
        <f>+'TALENTO HUMANO'!I18</f>
        <v>0.9</v>
      </c>
      <c r="E12" s="48" t="s">
        <v>129</v>
      </c>
      <c r="F12" s="91">
        <f>+'GERENCIA DE LA INFORMACION'!I20</f>
        <v>1</v>
      </c>
      <c r="G12" s="92">
        <f>+AVERAGE(B12:F12)</f>
        <v>0.9375</v>
      </c>
      <c r="H12" s="93" t="str">
        <f t="shared" si="1"/>
        <v>SATISFACTORIO</v>
      </c>
    </row>
    <row r="13" spans="1:8" ht="20.25" customHeight="1" thickBot="1" x14ac:dyDescent="0.3">
      <c r="A13" s="40" t="s">
        <v>33</v>
      </c>
      <c r="B13" s="54">
        <f>+'PACIENTE-USUARIO-CLIENTE'!I98</f>
        <v>1</v>
      </c>
      <c r="C13" s="55">
        <f>+'APRENDIZAJE Y CRECIMIENTO'!I72</f>
        <v>0.9</v>
      </c>
      <c r="D13" s="55">
        <f>+'TALENTO HUMANO'!I29</f>
        <v>1</v>
      </c>
      <c r="E13" s="51" t="s">
        <v>129</v>
      </c>
      <c r="F13" s="55">
        <f>+'GERENCIA DE LA INFORMACION'!I27</f>
        <v>1</v>
      </c>
      <c r="G13" s="52">
        <f t="shared" si="0"/>
        <v>0.97499999999999998</v>
      </c>
      <c r="H13" s="60" t="str">
        <f t="shared" si="1"/>
        <v>SATISFACTORIO</v>
      </c>
    </row>
    <row r="14" spans="1:8" ht="20.25" customHeight="1" thickBot="1" x14ac:dyDescent="0.3">
      <c r="A14" s="39" t="s">
        <v>121</v>
      </c>
      <c r="B14" s="46">
        <f>+'PACIENTE-USUARIO-CLIENTE'!I105</f>
        <v>1</v>
      </c>
      <c r="C14" s="45">
        <f>+'APRENDIZAJE Y CRECIMIENTO'!I56</f>
        <v>1</v>
      </c>
      <c r="D14" s="45">
        <f>+'TALENTO HUMANO'!I98</f>
        <v>0.92500000000000004</v>
      </c>
      <c r="E14" s="48" t="s">
        <v>129</v>
      </c>
      <c r="F14" s="45">
        <f>+'GERENCIA DE LA INFORMACION'!I29</f>
        <v>1</v>
      </c>
      <c r="G14" s="53">
        <f t="shared" si="0"/>
        <v>0.98124999999999996</v>
      </c>
      <c r="H14" s="60" t="str">
        <f t="shared" si="1"/>
        <v>SATISFACTORIO</v>
      </c>
    </row>
    <row r="15" spans="1:8" ht="20.25" customHeight="1" thickBot="1" x14ac:dyDescent="0.3">
      <c r="A15" s="40" t="s">
        <v>37</v>
      </c>
      <c r="B15" s="54">
        <f>+'PACIENTE-USUARIO-CLIENTE'!I109</f>
        <v>1</v>
      </c>
      <c r="C15" s="55">
        <f>+'APRENDIZAJE Y CRECIMIENTO'!I41</f>
        <v>1</v>
      </c>
      <c r="D15" s="55">
        <f>+'TALENTO HUMANO'!I23</f>
        <v>1</v>
      </c>
      <c r="E15" s="51" t="s">
        <v>129</v>
      </c>
      <c r="F15" s="55">
        <f>+'GERENCIA DE LA INFORMACION'!I32</f>
        <v>1</v>
      </c>
      <c r="G15" s="57">
        <f t="shared" si="0"/>
        <v>1</v>
      </c>
      <c r="H15" s="60" t="str">
        <f t="shared" si="1"/>
        <v>SATISFACTORIO</v>
      </c>
    </row>
    <row r="16" spans="1:8" ht="20.25" customHeight="1" thickBot="1" x14ac:dyDescent="0.3">
      <c r="A16" s="39" t="s">
        <v>122</v>
      </c>
      <c r="B16" s="46">
        <f>+'PACIENTE-USUARIO-CLIENTE'!I123</f>
        <v>0.65166666666666673</v>
      </c>
      <c r="C16" s="45">
        <f>+'APRENDIZAJE Y CRECIMIENTO'!I115</f>
        <v>0.35</v>
      </c>
      <c r="D16" s="45">
        <f>+'TALENTO HUMANO'!I95</f>
        <v>0.75</v>
      </c>
      <c r="E16" s="48" t="s">
        <v>129</v>
      </c>
      <c r="F16" s="45">
        <f>+'GERENCIA DE LA INFORMACION'!I34</f>
        <v>0.75</v>
      </c>
      <c r="G16" s="53">
        <f t="shared" si="0"/>
        <v>0.62541666666666673</v>
      </c>
      <c r="H16" s="60" t="str">
        <f t="shared" si="1"/>
        <v>ADECUADO</v>
      </c>
    </row>
    <row r="17" spans="1:8" ht="20.25" customHeight="1" thickBot="1" x14ac:dyDescent="0.3">
      <c r="A17" s="40" t="s">
        <v>42</v>
      </c>
      <c r="B17" s="54">
        <f>+'PACIENTE-USUARIO-CLIENTE'!I129</f>
        <v>0.9</v>
      </c>
      <c r="C17" s="55">
        <f>+'APRENDIZAJE Y CRECIMIENTO'!I50</f>
        <v>1</v>
      </c>
      <c r="D17" s="55">
        <f>+'TALENTO HUMANO'!I26</f>
        <v>1</v>
      </c>
      <c r="E17" s="51" t="s">
        <v>129</v>
      </c>
      <c r="F17" s="55">
        <f>+'GERENCIA DE LA INFORMACION'!I36</f>
        <v>1</v>
      </c>
      <c r="G17" s="57">
        <f t="shared" si="0"/>
        <v>0.97499999999999998</v>
      </c>
      <c r="H17" s="60" t="str">
        <f t="shared" si="1"/>
        <v>SATISFACTORIO</v>
      </c>
    </row>
    <row r="18" spans="1:8" ht="20.25" customHeight="1" thickBot="1" x14ac:dyDescent="0.3">
      <c r="A18" s="39" t="s">
        <v>123</v>
      </c>
      <c r="B18" s="46">
        <f>+'PACIENTE-USUARIO-CLIENTE'!I136</f>
        <v>1</v>
      </c>
      <c r="C18" s="45">
        <f>+'APRENDIZAJE Y CRECIMIENTO'!I118</f>
        <v>1</v>
      </c>
      <c r="D18" s="45">
        <f>+'TALENTO HUMANO'!I90</f>
        <v>1</v>
      </c>
      <c r="E18" s="48" t="s">
        <v>129</v>
      </c>
      <c r="F18" s="45">
        <f>+'GERENCIA DE LA INFORMACION'!G109</f>
        <v>0.76666666666666661</v>
      </c>
      <c r="G18" s="53">
        <f t="shared" si="0"/>
        <v>0.94166666666666665</v>
      </c>
      <c r="H18" s="60" t="str">
        <f t="shared" si="1"/>
        <v>SATISFACTORIO</v>
      </c>
    </row>
    <row r="19" spans="1:8" ht="20.25" customHeight="1" thickBot="1" x14ac:dyDescent="0.3">
      <c r="A19" s="40" t="s">
        <v>49</v>
      </c>
      <c r="B19" s="54">
        <f>+'PACIENTE-USUARIO-CLIENTE'!I145</f>
        <v>0.95</v>
      </c>
      <c r="C19" s="55">
        <f>+'APRENDIZAJE Y CRECIMIENTO'!I18</f>
        <v>1</v>
      </c>
      <c r="D19" s="55">
        <f>+'TALENTO HUMANO'!I93</f>
        <v>1</v>
      </c>
      <c r="E19" s="51" t="s">
        <v>129</v>
      </c>
      <c r="F19" s="55">
        <f>+'GERENCIA DE LA INFORMACION'!I38</f>
        <v>0.92500000000000004</v>
      </c>
      <c r="G19" s="57">
        <f t="shared" si="0"/>
        <v>0.96875</v>
      </c>
      <c r="H19" s="60" t="str">
        <f t="shared" si="1"/>
        <v>SATISFACTORIO</v>
      </c>
    </row>
    <row r="20" spans="1:8" ht="20.25" customHeight="1" thickBot="1" x14ac:dyDescent="0.3">
      <c r="A20" s="39" t="s">
        <v>124</v>
      </c>
      <c r="B20" s="46">
        <f>+'PACIENTE-USUARIO-CLIENTE'!I146</f>
        <v>1</v>
      </c>
      <c r="C20" s="45">
        <f>+'APRENDIZAJE Y CRECIMIENTO'!I106</f>
        <v>0.64999999999999991</v>
      </c>
      <c r="D20" s="45">
        <f>+'TALENTO HUMANO'!I31</f>
        <v>0.73333333333333339</v>
      </c>
      <c r="E20" s="48" t="s">
        <v>129</v>
      </c>
      <c r="F20" s="45">
        <f>+'GERENCIA DE LA INFORMACION'!I46</f>
        <v>0.8</v>
      </c>
      <c r="G20" s="53">
        <f>+AVERAGE(B20:F20)</f>
        <v>0.79583333333333339</v>
      </c>
      <c r="H20" s="237" t="str">
        <f>+IF(G20&lt;=59%,"INSUFICIENTE",IF(G20&gt;=60%,IF(G20&lt;=79.9%,"ADECUADO",IF(G20&gt;=80%,"SATISFACTORIO"))))</f>
        <v>ADECUADO</v>
      </c>
    </row>
    <row r="21" spans="1:8" ht="20.25" customHeight="1" thickBot="1" x14ac:dyDescent="0.3">
      <c r="A21" s="40" t="s">
        <v>297</v>
      </c>
      <c r="B21" s="54">
        <f>+'PACIENTE-USUARIO-CLIENTE'!I154</f>
        <v>0.96666666666666667</v>
      </c>
      <c r="C21" s="55">
        <f>+'APRENDIZAJE Y CRECIMIENTO'!I85</f>
        <v>1</v>
      </c>
      <c r="D21" s="55">
        <f>+'TALENTO HUMANO'!I35</f>
        <v>1</v>
      </c>
      <c r="E21" s="51" t="s">
        <v>129</v>
      </c>
      <c r="F21" s="55">
        <f>+'GERENCIA DE LA INFORMACION'!I42</f>
        <v>1</v>
      </c>
      <c r="G21" s="57">
        <f t="shared" si="0"/>
        <v>0.9916666666666667</v>
      </c>
      <c r="H21" s="60" t="str">
        <f t="shared" si="1"/>
        <v>SATISFACTORIO</v>
      </c>
    </row>
    <row r="22" spans="1:8" ht="20.25" customHeight="1" thickBot="1" x14ac:dyDescent="0.3">
      <c r="A22" s="39" t="s">
        <v>73</v>
      </c>
      <c r="B22" s="46">
        <f>+'PACIENTE-USUARIO-CLIENTE'!I226</f>
        <v>0.75</v>
      </c>
      <c r="C22" s="45">
        <f>+'APRENDIZAJE Y CRECIMIENTO'!I35</f>
        <v>0.85</v>
      </c>
      <c r="D22" s="45">
        <f>+'TALENTO HUMANO'!I100</f>
        <v>0.82499999999999996</v>
      </c>
      <c r="E22" s="48" t="s">
        <v>129</v>
      </c>
      <c r="F22" s="45">
        <f>+'GERENCIA DE LA INFORMACION'!I44</f>
        <v>1</v>
      </c>
      <c r="G22" s="53">
        <f>+AVERAGE(B22:F22)</f>
        <v>0.85624999999999996</v>
      </c>
      <c r="H22" s="60" t="str">
        <f t="shared" si="1"/>
        <v>SATISFACTORIO</v>
      </c>
    </row>
    <row r="23" spans="1:8" ht="20.25" customHeight="1" thickBot="1" x14ac:dyDescent="0.3">
      <c r="A23" s="40" t="s">
        <v>51</v>
      </c>
      <c r="B23" s="54">
        <f>+'PACIENTE-USUARIO-CLIENTE'!I160</f>
        <v>1</v>
      </c>
      <c r="C23" s="55">
        <f>+'APRENDIZAJE Y CRECIMIENTO'!I130</f>
        <v>0.82499999999999996</v>
      </c>
      <c r="D23" s="55">
        <f>+'TALENTO HUMANO'!I109</f>
        <v>1</v>
      </c>
      <c r="E23" s="51" t="s">
        <v>129</v>
      </c>
      <c r="F23" s="55">
        <f>+'GERENCIA DE LA INFORMACION'!I112</f>
        <v>1</v>
      </c>
      <c r="G23" s="57">
        <f t="shared" si="0"/>
        <v>0.95625000000000004</v>
      </c>
      <c r="H23" s="60" t="str">
        <f t="shared" si="1"/>
        <v>SATISFACTORIO</v>
      </c>
    </row>
    <row r="24" spans="1:8" ht="20.25" customHeight="1" thickBot="1" x14ac:dyDescent="0.3">
      <c r="A24" s="39" t="s">
        <v>52</v>
      </c>
      <c r="B24" s="46">
        <f>+'PACIENTE-USUARIO-CLIENTE'!I166</f>
        <v>1</v>
      </c>
      <c r="C24" s="45">
        <f>+'APRENDIZAJE Y CRECIMIENTO'!I133</f>
        <v>1</v>
      </c>
      <c r="D24" s="45">
        <f>+'TALENTO HUMANO'!I72</f>
        <v>1</v>
      </c>
      <c r="E24" s="45">
        <f>+'FINANCIERA Y GERENCIAL'!I67</f>
        <v>1</v>
      </c>
      <c r="F24" s="45">
        <f>+'GERENCIA DE LA INFORMACION'!I50</f>
        <v>1</v>
      </c>
      <c r="G24" s="53">
        <f t="shared" si="0"/>
        <v>1</v>
      </c>
      <c r="H24" s="60" t="str">
        <f t="shared" si="1"/>
        <v>SATISFACTORIO</v>
      </c>
    </row>
    <row r="25" spans="1:8" ht="20.25" customHeight="1" thickBot="1" x14ac:dyDescent="0.3">
      <c r="A25" s="40" t="s">
        <v>59</v>
      </c>
      <c r="B25" s="54">
        <f>+'PACIENTE-USUARIO-CLIENTE'!I175</f>
        <v>1</v>
      </c>
      <c r="C25" s="55">
        <f>+'APRENDIZAJE Y CRECIMIENTO'!I65</f>
        <v>1</v>
      </c>
      <c r="D25" s="55">
        <f>+'TALENTO HUMANO'!I75</f>
        <v>1</v>
      </c>
      <c r="E25" s="55">
        <f>+'FINANCIERA Y GERENCIAL'!I9</f>
        <v>1</v>
      </c>
      <c r="F25" s="55">
        <f>+'GERENCIA DE LA INFORMACION'!I54</f>
        <v>0.6</v>
      </c>
      <c r="G25" s="52">
        <f t="shared" ref="G25:G38" si="2">+AVERAGE(B25:F25)</f>
        <v>0.91999999999999993</v>
      </c>
      <c r="H25" s="60" t="str">
        <f>+IF(G25&lt;=59%,"INSUFICIENTE",IF(G25&gt;=60%,IF(G25&lt;=79.9%,"ADECUADO",IF(G25&gt;=80%,"SATISFACTORIO"))))</f>
        <v>SATISFACTORIO</v>
      </c>
    </row>
    <row r="26" spans="1:8" ht="20.25" customHeight="1" thickBot="1" x14ac:dyDescent="0.3">
      <c r="A26" s="39" t="s">
        <v>60</v>
      </c>
      <c r="B26" s="46">
        <f>+'PACIENTE-USUARIO-CLIENTE'!I180</f>
        <v>0.92133333333333334</v>
      </c>
      <c r="C26" s="45">
        <f>+'APRENDIZAJE Y CRECIMIENTO'!I94</f>
        <v>0.7</v>
      </c>
      <c r="D26" s="45">
        <f>+'TALENTO HUMANO'!I116</f>
        <v>1</v>
      </c>
      <c r="E26" s="45" t="s">
        <v>129</v>
      </c>
      <c r="F26" s="45">
        <f>+'GERENCIA DE LA INFORMACION'!I56</f>
        <v>0.85</v>
      </c>
      <c r="G26" s="53">
        <f t="shared" si="2"/>
        <v>0.86783333333333335</v>
      </c>
      <c r="H26" s="60" t="str">
        <f t="shared" si="1"/>
        <v>SATISFACTORIO</v>
      </c>
    </row>
    <row r="27" spans="1:8" ht="20.25" customHeight="1" thickBot="1" x14ac:dyDescent="0.3">
      <c r="A27" s="40" t="s">
        <v>93</v>
      </c>
      <c r="B27" s="54">
        <f>+'PACIENTE-USUARIO-CLIENTE'!I197</f>
        <v>1</v>
      </c>
      <c r="C27" s="55">
        <f>+'APRENDIZAJE Y CRECIMIENTO'!I24</f>
        <v>0.9</v>
      </c>
      <c r="D27" s="55">
        <f>+'TALENTO HUMANO'!I47</f>
        <v>1</v>
      </c>
      <c r="E27" s="56" t="s">
        <v>129</v>
      </c>
      <c r="F27" s="55">
        <f>+'GERENCIA DE LA INFORMACION'!I72</f>
        <v>1</v>
      </c>
      <c r="G27" s="57">
        <f t="shared" si="2"/>
        <v>0.97499999999999998</v>
      </c>
      <c r="H27" s="60" t="str">
        <f t="shared" si="1"/>
        <v>SATISFACTORIO</v>
      </c>
    </row>
    <row r="28" spans="1:8" ht="20.25" customHeight="1" thickBot="1" x14ac:dyDescent="0.3">
      <c r="A28" s="39" t="s">
        <v>62</v>
      </c>
      <c r="B28" s="46">
        <f>+'PACIENTE-USUARIO-CLIENTE'!I229</f>
        <v>0.9916666666666667</v>
      </c>
      <c r="C28" s="45">
        <f>+'APRENDIZAJE Y CRECIMIENTO'!I69</f>
        <v>0.625</v>
      </c>
      <c r="D28" s="45">
        <f>+'TALENTO HUMANO'!I87</f>
        <v>0.73333333333333339</v>
      </c>
      <c r="E28" s="45">
        <f>+'FINANCIERA Y GERENCIAL'!I69</f>
        <v>0.95</v>
      </c>
      <c r="F28" s="45">
        <f>+'GERENCIA DE LA INFORMACION'!I65</f>
        <v>0.9</v>
      </c>
      <c r="G28" s="53">
        <f t="shared" si="2"/>
        <v>0.84000000000000008</v>
      </c>
      <c r="H28" s="60" t="str">
        <f>+IF(G28&lt;=59%,"INSUFICIENTE",IF(G28&gt;=60%,IF(G28&lt;=79.9%,"ADECUADO",IF(G28&gt;=80%,"SATISFACTORIO"))))</f>
        <v>SATISFACTORIO</v>
      </c>
    </row>
    <row r="29" spans="1:8" ht="20.25" customHeight="1" thickBot="1" x14ac:dyDescent="0.3">
      <c r="A29" s="40" t="s">
        <v>63</v>
      </c>
      <c r="B29" s="54">
        <f>+'PACIENTE-USUARIO-CLIENTE'!I225</f>
        <v>0.65</v>
      </c>
      <c r="C29" s="55">
        <f>+'APRENDIZAJE Y CRECIMIENTO'!I109</f>
        <v>0.7</v>
      </c>
      <c r="D29" s="55">
        <f>+'TALENTO HUMANO'!I83</f>
        <v>1</v>
      </c>
      <c r="E29" s="55">
        <f>+'FINANCIERA Y GERENCIAL'!I12</f>
        <v>0.84500000000000008</v>
      </c>
      <c r="F29" s="55">
        <f>+'GERENCIA DE LA INFORMACION'!I59</f>
        <v>0.95</v>
      </c>
      <c r="G29" s="57">
        <f t="shared" si="2"/>
        <v>0.82900000000000007</v>
      </c>
      <c r="H29" s="60" t="str">
        <f t="shared" si="1"/>
        <v>SATISFACTORIO</v>
      </c>
    </row>
    <row r="30" spans="1:8" ht="20.25" customHeight="1" thickBot="1" x14ac:dyDescent="0.3">
      <c r="A30" s="39" t="s">
        <v>65</v>
      </c>
      <c r="B30" s="46">
        <f>+'PACIENTE-USUARIO-CLIENTE'!I205</f>
        <v>0.95</v>
      </c>
      <c r="C30" s="45">
        <f>+'APRENDIZAJE Y CRECIMIENTO'!I48</f>
        <v>1</v>
      </c>
      <c r="D30" s="45">
        <f>+'TALENTO HUMANO'!I92</f>
        <v>1</v>
      </c>
      <c r="E30" s="45">
        <f>+'FINANCIERA Y GERENCIAL'!I24</f>
        <v>0.93333333333333324</v>
      </c>
      <c r="F30" s="45">
        <f>+'GERENCIA DE LA INFORMACION'!I90</f>
        <v>1</v>
      </c>
      <c r="G30" s="53">
        <f t="shared" si="2"/>
        <v>0.97666666666666657</v>
      </c>
      <c r="H30" s="60" t="str">
        <f t="shared" si="1"/>
        <v>SATISFACTORIO</v>
      </c>
    </row>
    <row r="31" spans="1:8" ht="20.25" customHeight="1" thickBot="1" x14ac:dyDescent="0.3">
      <c r="A31" s="40" t="s">
        <v>125</v>
      </c>
      <c r="B31" s="54">
        <f>+'PACIENTE-USUARIO-CLIENTE'!I207</f>
        <v>1</v>
      </c>
      <c r="C31" s="55">
        <f>+'APRENDIZAJE Y CRECIMIENTO'!I15</f>
        <v>0.75</v>
      </c>
      <c r="D31" s="55">
        <f>+'TALENTO HUMANO'!I45</f>
        <v>0.85</v>
      </c>
      <c r="E31" s="56" t="s">
        <v>129</v>
      </c>
      <c r="F31" s="55">
        <f>+'GERENCIA DE LA INFORMACION'!I63</f>
        <v>1</v>
      </c>
      <c r="G31" s="57">
        <f t="shared" si="2"/>
        <v>0.9</v>
      </c>
      <c r="H31" s="60" t="str">
        <f t="shared" si="1"/>
        <v>SATISFACTORIO</v>
      </c>
    </row>
    <row r="32" spans="1:8" ht="20.25" customHeight="1" thickBot="1" x14ac:dyDescent="0.3">
      <c r="A32" s="39" t="s">
        <v>74</v>
      </c>
      <c r="B32" s="46" t="s">
        <v>129</v>
      </c>
      <c r="C32" s="45">
        <f>+'APRENDIZAJE Y CRECIMIENTO'!I86</f>
        <v>0.78749999999999998</v>
      </c>
      <c r="D32" s="45">
        <f>+'TALENTO HUMANO'!I64</f>
        <v>0.875</v>
      </c>
      <c r="E32" s="45" t="s">
        <v>129</v>
      </c>
      <c r="F32" s="45">
        <f>+'GERENCIA DE LA INFORMACION'!I61</f>
        <v>1</v>
      </c>
      <c r="G32" s="53">
        <f t="shared" si="2"/>
        <v>0.88750000000000007</v>
      </c>
      <c r="H32" s="60" t="str">
        <f t="shared" si="1"/>
        <v>SATISFACTORIO</v>
      </c>
    </row>
    <row r="33" spans="1:8" ht="20.25" customHeight="1" thickBot="1" x14ac:dyDescent="0.3">
      <c r="A33" s="40" t="s">
        <v>75</v>
      </c>
      <c r="B33" s="58" t="s">
        <v>129</v>
      </c>
      <c r="C33" s="55">
        <f>+'APRENDIZAJE Y CRECIMIENTO'!I53</f>
        <v>1</v>
      </c>
      <c r="D33" s="55">
        <f>+'TALENTO HUMANO'!I54</f>
        <v>0.90000000000000013</v>
      </c>
      <c r="E33" s="56" t="s">
        <v>129</v>
      </c>
      <c r="F33" s="55">
        <f>+'GERENCIA DE LA INFORMACION'!I48</f>
        <v>1</v>
      </c>
      <c r="G33" s="57">
        <f t="shared" si="2"/>
        <v>0.96666666666666679</v>
      </c>
      <c r="H33" s="60" t="str">
        <f t="shared" si="1"/>
        <v>SATISFACTORIO</v>
      </c>
    </row>
    <row r="34" spans="1:8" ht="20.25" customHeight="1" thickBot="1" x14ac:dyDescent="0.3">
      <c r="A34" s="39" t="s">
        <v>126</v>
      </c>
      <c r="B34" s="46" t="s">
        <v>129</v>
      </c>
      <c r="C34" s="45">
        <f>+'APRENDIZAJE Y CRECIMIENTO'!I33</f>
        <v>1</v>
      </c>
      <c r="D34" s="45">
        <f>+'TALENTO HUMANO'!I52</f>
        <v>1</v>
      </c>
      <c r="E34" s="45" t="s">
        <v>129</v>
      </c>
      <c r="F34" s="45">
        <f>+'GERENCIA DE LA INFORMACION'!I67</f>
        <v>0.8</v>
      </c>
      <c r="G34" s="53">
        <f t="shared" si="2"/>
        <v>0.93333333333333324</v>
      </c>
      <c r="H34" s="60" t="str">
        <f>+IF(G34&lt;=59%,"INSUFICIENTE",IF(G34&gt;=60%,IF(G34&lt;=79.9%,"ADECUADO",IF(G34&gt;=80%,"SATISFACTORIO"))))</f>
        <v>SATISFACTORIO</v>
      </c>
    </row>
    <row r="35" spans="1:8" ht="20.25" customHeight="1" thickBot="1" x14ac:dyDescent="0.3">
      <c r="A35" s="40" t="s">
        <v>79</v>
      </c>
      <c r="B35" s="58" t="s">
        <v>129</v>
      </c>
      <c r="C35" s="55">
        <f>+'APRENDIZAJE Y CRECIMIENTO'!I38</f>
        <v>0.85</v>
      </c>
      <c r="D35" s="55" t="s">
        <v>129</v>
      </c>
      <c r="E35" s="55">
        <f>+'FINANCIERA Y GERENCIAL'!I53</f>
        <v>0.98571428571428577</v>
      </c>
      <c r="F35" s="55">
        <f>+'GERENCIA DE LA INFORMACION'!I88</f>
        <v>0.9</v>
      </c>
      <c r="G35" s="57">
        <f t="shared" si="2"/>
        <v>0.91190476190476188</v>
      </c>
      <c r="H35" s="60" t="str">
        <f t="shared" si="1"/>
        <v>SATISFACTORIO</v>
      </c>
    </row>
    <row r="36" spans="1:8" ht="20.25" customHeight="1" thickBot="1" x14ac:dyDescent="0.3">
      <c r="A36" s="39" t="s">
        <v>78</v>
      </c>
      <c r="B36" s="46" t="s">
        <v>129</v>
      </c>
      <c r="C36" s="45">
        <f>+'APRENDIZAJE Y CRECIMIENTO'!I77</f>
        <v>0.9</v>
      </c>
      <c r="D36" s="45">
        <f>+'TALENTO HUMANO'!I102</f>
        <v>1</v>
      </c>
      <c r="E36" s="45">
        <f>+'FINANCIERA Y GERENCIAL'!I19</f>
        <v>0.9</v>
      </c>
      <c r="F36" s="45">
        <f>+'GERENCIA DE LA INFORMACION'!I96</f>
        <v>1</v>
      </c>
      <c r="G36" s="53">
        <f t="shared" si="2"/>
        <v>0.95</v>
      </c>
      <c r="H36" s="60" t="str">
        <f t="shared" si="1"/>
        <v>SATISFACTORIO</v>
      </c>
    </row>
    <row r="37" spans="1:8" ht="20.25" customHeight="1" thickBot="1" x14ac:dyDescent="0.3">
      <c r="A37" s="40" t="s">
        <v>127</v>
      </c>
      <c r="B37" s="58" t="s">
        <v>129</v>
      </c>
      <c r="C37" s="55">
        <f>+'APRENDIZAJE Y CRECIMIENTO'!I101</f>
        <v>0.85</v>
      </c>
      <c r="D37" s="55">
        <f>+'TALENTO HUMANO'!I80</f>
        <v>0.875</v>
      </c>
      <c r="E37" s="55">
        <f>+'FINANCIERA Y GERENCIAL'!I23</f>
        <v>1</v>
      </c>
      <c r="F37" s="55">
        <f>+'GERENCIA DE LA INFORMACION'!I81</f>
        <v>0.65</v>
      </c>
      <c r="G37" s="57">
        <f t="shared" si="2"/>
        <v>0.84375</v>
      </c>
      <c r="H37" s="60" t="str">
        <f t="shared" si="1"/>
        <v>SATISFACTORIO</v>
      </c>
    </row>
    <row r="38" spans="1:8" ht="20.25" customHeight="1" thickBot="1" x14ac:dyDescent="0.3">
      <c r="A38" s="39" t="s">
        <v>80</v>
      </c>
      <c r="B38" s="46" t="s">
        <v>129</v>
      </c>
      <c r="C38" s="45">
        <f>+'APRENDIZAJE Y CRECIMIENTO'!I90</f>
        <v>0.96666666666666667</v>
      </c>
      <c r="D38" s="45">
        <f>+'TALENTO HUMANO'!I77</f>
        <v>1</v>
      </c>
      <c r="E38" s="45" t="s">
        <v>129</v>
      </c>
      <c r="F38" s="45">
        <f>+'GERENCIA DE LA INFORMACION'!I98</f>
        <v>1</v>
      </c>
      <c r="G38" s="53">
        <f t="shared" si="2"/>
        <v>0.98888888888888893</v>
      </c>
      <c r="H38" s="60" t="str">
        <f t="shared" si="1"/>
        <v>SATISFACTORIO</v>
      </c>
    </row>
    <row r="39" spans="1:8" ht="20.25" customHeight="1" thickBot="1" x14ac:dyDescent="0.3">
      <c r="A39" s="40" t="s">
        <v>211</v>
      </c>
      <c r="B39" s="59">
        <f>+'PACIENTE-USUARIO-CLIENTE'!I214</f>
        <v>1</v>
      </c>
      <c r="C39" s="55">
        <f>+'APRENDIZAJE Y CRECIMIENTO'!I75</f>
        <v>1</v>
      </c>
      <c r="D39" s="55">
        <f>+'TALENTO HUMANO'!I118</f>
        <v>1</v>
      </c>
      <c r="E39" s="56" t="s">
        <v>129</v>
      </c>
      <c r="F39" s="55">
        <f>+'GERENCIA DE LA INFORMACION'!I92</f>
        <v>1</v>
      </c>
      <c r="G39" s="57">
        <f>+AVERAGE(B39:F39)</f>
        <v>1</v>
      </c>
      <c r="H39" s="60" t="str">
        <f t="shared" si="1"/>
        <v>SATISFACTORIO</v>
      </c>
    </row>
    <row r="40" spans="1:8" ht="20.25" customHeight="1" thickBot="1" x14ac:dyDescent="0.3">
      <c r="A40" s="39" t="s">
        <v>103</v>
      </c>
      <c r="B40" s="46" t="s">
        <v>129</v>
      </c>
      <c r="C40" s="45">
        <f>+'APRENDIZAJE Y CRECIMIENTO'!I27</f>
        <v>1</v>
      </c>
      <c r="D40" s="45" t="s">
        <v>299</v>
      </c>
      <c r="E40" s="45">
        <f>+'FINANCIERA Y GERENCIAL'!I31</f>
        <v>0.72499999999999987</v>
      </c>
      <c r="F40" s="45">
        <f>+'GERENCIA DE LA INFORMACION'!I74</f>
        <v>0.75</v>
      </c>
      <c r="G40" s="53">
        <f>+AVERAGE(B40:F40)</f>
        <v>0.82499999999999984</v>
      </c>
      <c r="H40" s="60" t="str">
        <f t="shared" si="1"/>
        <v>SATISFACTORIO</v>
      </c>
    </row>
    <row r="41" spans="1:8" ht="15.75" thickBot="1" x14ac:dyDescent="0.3">
      <c r="A41" s="43" t="s">
        <v>131</v>
      </c>
      <c r="B41" s="58" t="s">
        <v>299</v>
      </c>
      <c r="C41" s="55">
        <f>+'APRENDIZAJE Y CRECIMIENTO'!I30</f>
        <v>1</v>
      </c>
      <c r="D41" s="55">
        <f>+'TALENTO HUMANO'!I50</f>
        <v>0.98</v>
      </c>
      <c r="E41" s="55">
        <f>+'FINANCIERA Y GERENCIAL'!I35</f>
        <v>0.93</v>
      </c>
      <c r="F41" s="55">
        <f>+'GERENCIA DE LA INFORMACION'!I78</f>
        <v>0.82499999999999996</v>
      </c>
      <c r="G41" s="57">
        <f>+AVERAGE(B41:F41)</f>
        <v>0.93375000000000008</v>
      </c>
      <c r="H41" s="60" t="str">
        <f t="shared" si="1"/>
        <v>SATISFACTORIO</v>
      </c>
    </row>
    <row r="42" spans="1:8" ht="15.75" thickBot="1" x14ac:dyDescent="0.3">
      <c r="A42" s="44" t="s">
        <v>132</v>
      </c>
      <c r="B42" s="45" t="s">
        <v>129</v>
      </c>
      <c r="C42" s="45">
        <f>+'APRENDIZAJE Y CRECIMIENTO'!I112</f>
        <v>1</v>
      </c>
      <c r="D42" s="45" t="s">
        <v>129</v>
      </c>
      <c r="E42" s="45">
        <f>+'FINANCIERA Y GERENCIAL'!I40</f>
        <v>0.87111111111111106</v>
      </c>
      <c r="F42" s="45">
        <f>+'GERENCIA DE LA INFORMACION'!I101</f>
        <v>0.73333333333333339</v>
      </c>
      <c r="G42" s="53">
        <f>+AVERAGE(B42:F42)</f>
        <v>0.86814814814814811</v>
      </c>
      <c r="H42" s="60" t="str">
        <f t="shared" si="1"/>
        <v>SATISFACTORIO</v>
      </c>
    </row>
    <row r="43" spans="1:8" ht="15.75" thickBot="1" x14ac:dyDescent="0.3">
      <c r="A43" s="43" t="s">
        <v>145</v>
      </c>
      <c r="B43" s="59" t="s">
        <v>129</v>
      </c>
      <c r="C43" s="55">
        <v>0.75</v>
      </c>
      <c r="D43" s="55" t="s">
        <v>129</v>
      </c>
      <c r="E43" s="55">
        <v>0.75</v>
      </c>
      <c r="F43" s="55">
        <v>0.75</v>
      </c>
      <c r="G43" s="57">
        <f>+AVERAGE(B43:F43)</f>
        <v>0.75</v>
      </c>
      <c r="H43" s="60" t="str">
        <f t="shared" si="1"/>
        <v>ADECUADO</v>
      </c>
    </row>
    <row r="44" spans="1:8" ht="16.5" customHeight="1" thickBot="1" x14ac:dyDescent="0.3">
      <c r="A44" s="44" t="s">
        <v>300</v>
      </c>
      <c r="B44" s="45">
        <f>+'PACIENTE-USUARIO-CLIENTE'!I218</f>
        <v>0.40000000000000008</v>
      </c>
      <c r="C44" s="45">
        <f>+'APRENDIZAJE Y CRECIMIENTO'!I104</f>
        <v>0.67500000000000004</v>
      </c>
      <c r="D44" s="45">
        <f>+'TALENTO HUMANO'!I114</f>
        <v>0.2</v>
      </c>
      <c r="E44" s="45" t="s">
        <v>129</v>
      </c>
      <c r="F44" s="45">
        <f>+'GERENCIA DE LA INFORMACION'!I107</f>
        <v>0.2</v>
      </c>
      <c r="G44" s="53">
        <f t="shared" ref="G44" si="3">+AVERAGE(B44:F44)</f>
        <v>0.36875000000000002</v>
      </c>
      <c r="H44" s="60" t="str">
        <f t="shared" si="1"/>
        <v>INSUFICIENTE</v>
      </c>
    </row>
    <row r="45" spans="1:8" ht="15.75" thickBot="1" x14ac:dyDescent="0.3">
      <c r="A45" s="44" t="s">
        <v>301</v>
      </c>
      <c r="B45" s="45">
        <f>+'PACIENTE-USUARIO-CLIENTE'!I230</f>
        <v>1</v>
      </c>
      <c r="C45" s="45">
        <f>+'APRENDIZAJE Y CRECIMIENTO'!I127</f>
        <v>1</v>
      </c>
      <c r="D45" s="45">
        <f>+'TALENTO HUMANO'!I103</f>
        <v>0.95</v>
      </c>
      <c r="E45" s="45">
        <f>+'FINANCIERA Y GERENCIAL'!I60</f>
        <v>0.75714285714285712</v>
      </c>
      <c r="F45" s="45">
        <f>+'GERENCIA DE LA INFORMACION'!I114</f>
        <v>0.83333333333333337</v>
      </c>
      <c r="G45" s="53">
        <f>+AVERAGE(B45:F45)</f>
        <v>0.90809523809523807</v>
      </c>
      <c r="H45" s="60" t="str">
        <f t="shared" si="1"/>
        <v>SATISFACTORIO</v>
      </c>
    </row>
    <row r="47" spans="1:8" ht="15.75" thickBot="1" x14ac:dyDescent="0.3"/>
    <row r="48" spans="1:8" ht="60" x14ac:dyDescent="0.25">
      <c r="A48" s="62" t="s">
        <v>118</v>
      </c>
      <c r="B48" s="62" t="s">
        <v>24</v>
      </c>
      <c r="C48" s="62" t="s">
        <v>134</v>
      </c>
      <c r="D48" s="62" t="s">
        <v>460</v>
      </c>
    </row>
    <row r="49" spans="1:4" x14ac:dyDescent="0.25">
      <c r="A49" s="63" t="s">
        <v>15</v>
      </c>
      <c r="B49" s="64">
        <f>+AVERAGE(B4:B45)</f>
        <v>0.9041817752140332</v>
      </c>
      <c r="C49" s="61" t="str">
        <f>+IF(B49&lt;=59%,"INSUFICIENTE",IF(B49&gt;=60%,IF(B49&lt;=79%,"ADECUADO",IF(B49&gt;=80%,"SATISFACTORIO"))))</f>
        <v>SATISFACTORIO</v>
      </c>
      <c r="D49" s="475">
        <f>+AVERAGE(G4:G45)</f>
        <v>0.88352450305426511</v>
      </c>
    </row>
    <row r="50" spans="1:4" x14ac:dyDescent="0.25">
      <c r="A50" s="63" t="s">
        <v>67</v>
      </c>
      <c r="B50" s="64">
        <f>+AVERAGE(C4:C45)</f>
        <v>0.89136904761904767</v>
      </c>
      <c r="C50" s="61" t="str">
        <f t="shared" ref="C50:C53" si="4">+IF(B50&lt;=59%,"INSUFICIENTE",IF(B50&gt;=60%,IF(B50&lt;=79%,"ADECUADO",IF(B50&gt;=80%,"SATISFACTORIO"))))</f>
        <v>SATISFACTORIO</v>
      </c>
      <c r="D50" s="476"/>
    </row>
    <row r="51" spans="1:4" x14ac:dyDescent="0.25">
      <c r="A51" s="65" t="s">
        <v>119</v>
      </c>
      <c r="B51" s="64">
        <f>+AVERAGE(D4:D45)</f>
        <v>0.84872807017543872</v>
      </c>
      <c r="C51" s="61" t="str">
        <f>+IF(B51&lt;=59%,"INSUFICIENTE",IF(B51&gt;=60%,IF(B51&lt;=79.9%,"ADECUADO",IF(B51&gt;=80%,"SATISFACTORIO"))))</f>
        <v>SATISFACTORIO</v>
      </c>
      <c r="D51" s="476"/>
    </row>
    <row r="52" spans="1:4" x14ac:dyDescent="0.25">
      <c r="A52" s="63" t="s">
        <v>96</v>
      </c>
      <c r="B52" s="64">
        <f>+AVERAGE(E4:E45)</f>
        <v>0.89594627594627596</v>
      </c>
      <c r="C52" s="61" t="str">
        <f>+IF(B52&lt;=59%,"INSUFICIENTE",IF(B52&gt;=60%,IF(B52&lt;=79.9%,"ADECUADO",IF(B52&gt;=80%,"SATISFACTORIO"))))</f>
        <v>SATISFACTORIO</v>
      </c>
      <c r="D52" s="476"/>
    </row>
    <row r="53" spans="1:4" x14ac:dyDescent="0.25">
      <c r="A53" s="63" t="s">
        <v>104</v>
      </c>
      <c r="B53" s="64">
        <f>+AVERAGE(F4:F45)</f>
        <v>0.89067460317460334</v>
      </c>
      <c r="C53" s="61" t="str">
        <f t="shared" si="4"/>
        <v>SATISFACTORIO</v>
      </c>
      <c r="D53" s="477"/>
    </row>
    <row r="54" spans="1:4" x14ac:dyDescent="0.25">
      <c r="D54" s="61" t="str">
        <f>+IF(D49&lt;=59%,"INSUFICIENTE",IF(D49&gt;=60%,IF(D49&lt;=79.9%,"ADECUADO",IF(D49&gt;=80%,"SATISFACTORIO"))))</f>
        <v>SATISFACTORIO</v>
      </c>
    </row>
  </sheetData>
  <autoFilter ref="A3:H45"/>
  <mergeCells count="4">
    <mergeCell ref="A2:A3"/>
    <mergeCell ref="B2:H2"/>
    <mergeCell ref="A1:H1"/>
    <mergeCell ref="D49:D53"/>
  </mergeCells>
  <conditionalFormatting sqref="H4:H45">
    <cfRule type="cellIs" dxfId="11" priority="13" stopIfTrue="1" operator="equal">
      <formula>"INSUFICIENTE"</formula>
    </cfRule>
    <cfRule type="cellIs" dxfId="10" priority="14" stopIfTrue="1" operator="equal">
      <formula>"ADECUADO"</formula>
    </cfRule>
    <cfRule type="cellIs" dxfId="9" priority="15" stopIfTrue="1" operator="equal">
      <formula>"SATISFACTORIO"</formula>
    </cfRule>
  </conditionalFormatting>
  <conditionalFormatting sqref="C49:C53">
    <cfRule type="cellIs" dxfId="8" priority="10" stopIfTrue="1" operator="equal">
      <formula>"INSUFICIENTE"</formula>
    </cfRule>
    <cfRule type="cellIs" dxfId="7" priority="11" stopIfTrue="1" operator="equal">
      <formula>"ADECUADO"</formula>
    </cfRule>
    <cfRule type="cellIs" dxfId="6" priority="12" stopIfTrue="1" operator="equal">
      <formula>"SATISFACTORIO"</formula>
    </cfRule>
  </conditionalFormatting>
  <conditionalFormatting sqref="D54">
    <cfRule type="cellIs" dxfId="5" priority="7" stopIfTrue="1" operator="equal">
      <formula>"INSUFICIENTE"</formula>
    </cfRule>
    <cfRule type="cellIs" dxfId="4" priority="8" stopIfTrue="1" operator="equal">
      <formula>"ADECUADO"</formula>
    </cfRule>
    <cfRule type="cellIs" dxfId="3" priority="9" stopIfTrue="1" operator="equal">
      <formula>"SATISFACTORIO"</formula>
    </cfRule>
  </conditionalFormatting>
  <conditionalFormatting sqref="H44">
    <cfRule type="cellIs" dxfId="2" priority="4" stopIfTrue="1" operator="equal">
      <formula>"INSUFICIENTE"</formula>
    </cfRule>
    <cfRule type="cellIs" dxfId="1" priority="5" stopIfTrue="1" operator="equal">
      <formula>"ADECUADO"</formula>
    </cfRule>
    <cfRule type="cellIs" dxfId="0" priority="6" stopIfTrue="1" operator="equal">
      <formula>"SATISFACTORIO"</formula>
    </cfRule>
  </conditionalFormatting>
  <pageMargins left="0.70866141732283472" right="0.70866141732283472" top="0.74803149606299213" bottom="0.74803149606299213" header="0.31496062992125984" footer="0.31496062992125984"/>
  <pageSetup scale="75" orientation="landscape"/>
  <ignoredErrors>
    <ignoredError sqref="G5 G6 G7 G8 G11 G13 G15 G17 G18:G19 G21 G23 G25 G26 G27 G31 G32:G33 G34 G38 G40 G22 G9 G14 G16 G24 G29 G28 G30 G36 G35 G37 G39 G42 G41 C49 C50 B54:C54 C53 B5 B9 B11:B15 B17" unlockedFormula="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5" sqref="I25"/>
    </sheetView>
  </sheetViews>
  <sheetFormatPr baseColWidth="10"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PACIENTE-USUARIO-CLIENTE</vt:lpstr>
      <vt:lpstr>APRENDIZAJE Y CRECIMIENTO</vt:lpstr>
      <vt:lpstr>TALENTO HUMANO</vt:lpstr>
      <vt:lpstr>FINANCIERA Y GERENCIAL</vt:lpstr>
      <vt:lpstr>GERENCIA DE LA INFORMACION</vt:lpstr>
      <vt:lpstr>MATRIZ DE SEMAFORIZACION</vt:lpstr>
      <vt:lpstr>Hoja1</vt:lpstr>
      <vt:lpstr>'APRENDIZAJE Y CRECIMIENTO'!Títulos_a_imprimir</vt:lpstr>
      <vt:lpstr>'FINANCIERA Y GERENCIAL'!Títulos_a_imprimir</vt:lpstr>
      <vt:lpstr>'GERENCIA DE LA INFORMACION'!Títulos_a_imprimir</vt:lpstr>
      <vt:lpstr>'MATRIZ DE SEMAFORIZACION'!Títulos_a_imprimir</vt:lpstr>
      <vt:lpstr>'PACIENTE-USUARIO-CLIENTE'!Títulos_a_imprimir</vt:lpstr>
      <vt:lpstr>'TALENTO HUMANO'!Títulos_a_imprimir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Galindez</dc:creator>
  <cp:lastModifiedBy>Planeacion</cp:lastModifiedBy>
  <cp:lastPrinted>2014-08-05T14:11:36Z</cp:lastPrinted>
  <dcterms:created xsi:type="dcterms:W3CDTF">2013-12-19T14:57:21Z</dcterms:created>
  <dcterms:modified xsi:type="dcterms:W3CDTF">2015-05-13T14:39:17Z</dcterms:modified>
</cp:coreProperties>
</file>